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tsastajainliitto-my.sharepoint.com/personal/tuula_tella_ratsastus_fi/Documents/Työpöytä/"/>
    </mc:Choice>
  </mc:AlternateContent>
  <xr:revisionPtr revIDLastSave="1096" documentId="8_{50CA6689-4D1A-46F4-AB4E-2D159D955126}" xr6:coauthVersionLast="47" xr6:coauthVersionMax="47" xr10:uidLastSave="{6C181800-1409-41C8-8D6C-D5E39F5673FB}"/>
  <bookViews>
    <workbookView xWindow="9105" yWindow="195" windowWidth="19620" windowHeight="15060" activeTab="2" xr2:uid="{F6C045DB-A21C-480F-B844-C8D0A4EBF62E}"/>
  </bookViews>
  <sheets>
    <sheet name="Ostoskatu.com" sheetId="3" r:id="rId1"/>
    <sheet name="Medium Tour" sheetId="2" r:id="rId2"/>
    <sheet name="Small Tour" sheetId="1" r:id="rId3"/>
    <sheet name="Avan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2" l="1"/>
  <c r="J51" i="2"/>
  <c r="J52" i="2"/>
  <c r="J53" i="2"/>
  <c r="J54" i="2"/>
  <c r="K56" i="1"/>
  <c r="K57" i="1"/>
  <c r="K52" i="1"/>
  <c r="K42" i="1"/>
  <c r="K44" i="1"/>
  <c r="K28" i="1"/>
  <c r="K41" i="1"/>
  <c r="K47" i="1"/>
  <c r="K49" i="1"/>
  <c r="K46" i="1"/>
  <c r="K12" i="1"/>
  <c r="J43" i="2"/>
  <c r="J44" i="2"/>
  <c r="J45" i="2"/>
  <c r="J46" i="2"/>
  <c r="J21" i="2"/>
  <c r="J47" i="2"/>
  <c r="J48" i="2"/>
  <c r="J49" i="2"/>
  <c r="K53" i="1"/>
  <c r="K48" i="1"/>
  <c r="K45" i="1"/>
  <c r="K50" i="1"/>
  <c r="K54" i="1"/>
  <c r="K55" i="1"/>
  <c r="K43" i="1"/>
  <c r="K51" i="1"/>
  <c r="K18" i="1"/>
  <c r="K10" i="1"/>
  <c r="I39" i="3"/>
  <c r="I38" i="3"/>
  <c r="I37" i="3"/>
  <c r="I36" i="3"/>
  <c r="I35" i="3"/>
  <c r="I34" i="3"/>
  <c r="I33" i="3"/>
  <c r="I32" i="3"/>
  <c r="I31" i="3"/>
  <c r="I15" i="3"/>
  <c r="I30" i="3"/>
  <c r="I29" i="3"/>
  <c r="I28" i="3"/>
  <c r="I27" i="3"/>
  <c r="I26" i="3"/>
  <c r="I24" i="3"/>
  <c r="I22" i="3"/>
  <c r="I11" i="3"/>
  <c r="I12" i="3"/>
  <c r="I9" i="3"/>
  <c r="I14" i="3"/>
  <c r="I25" i="3"/>
  <c r="I23" i="3"/>
  <c r="I18" i="3"/>
  <c r="I21" i="3"/>
  <c r="I20" i="3"/>
  <c r="I19" i="3"/>
  <c r="I13" i="3"/>
  <c r="I17" i="3"/>
  <c r="I10" i="3"/>
  <c r="I16" i="3"/>
  <c r="J25" i="2"/>
  <c r="J42" i="2"/>
  <c r="J41" i="2"/>
  <c r="J32" i="2"/>
  <c r="J40" i="2"/>
  <c r="J39" i="2"/>
  <c r="J15" i="2"/>
  <c r="J18" i="2"/>
  <c r="J38" i="2"/>
  <c r="J36" i="2"/>
  <c r="J34" i="2"/>
  <c r="J19" i="2"/>
  <c r="J27" i="2"/>
  <c r="J24" i="2"/>
  <c r="J13" i="2"/>
  <c r="J20" i="2"/>
  <c r="J11" i="2"/>
  <c r="J31" i="2"/>
  <c r="J29" i="2"/>
  <c r="J26" i="2"/>
  <c r="J23" i="2"/>
  <c r="J14" i="2"/>
  <c r="J12" i="2"/>
  <c r="J37" i="2"/>
  <c r="J35" i="2"/>
  <c r="J33" i="2"/>
  <c r="J30" i="2"/>
  <c r="J28" i="2"/>
  <c r="J16" i="2"/>
  <c r="J10" i="2"/>
  <c r="J22" i="2"/>
  <c r="J17" i="2"/>
  <c r="J9" i="2"/>
  <c r="K40" i="1"/>
  <c r="K37" i="1"/>
  <c r="K33" i="1"/>
  <c r="K22" i="1"/>
  <c r="K29" i="1"/>
  <c r="K13" i="1"/>
  <c r="K15" i="1"/>
  <c r="K19" i="1"/>
  <c r="K9" i="1"/>
  <c r="K38" i="1"/>
  <c r="K35" i="1"/>
  <c r="K32" i="1"/>
  <c r="K30" i="1"/>
  <c r="K27" i="1"/>
  <c r="K26" i="1"/>
  <c r="K23" i="1"/>
  <c r="K20" i="1"/>
  <c r="K11" i="1"/>
  <c r="K39" i="1"/>
  <c r="K36" i="1"/>
  <c r="K34" i="1"/>
  <c r="K31" i="1"/>
  <c r="K14" i="1"/>
  <c r="K16" i="1"/>
  <c r="K25" i="1"/>
  <c r="K24" i="1"/>
  <c r="K21" i="1"/>
  <c r="K17" i="1"/>
</calcChain>
</file>

<file path=xl/sharedStrings.xml><?xml version="1.0" encoding="utf-8"?>
<sst xmlns="http://schemas.openxmlformats.org/spreadsheetml/2006/main" count="815" uniqueCount="406">
  <si>
    <t>Kenttäratsastus</t>
  </si>
  <si>
    <t>ratsukkokohtainen</t>
  </si>
  <si>
    <t>finaali</t>
  </si>
  <si>
    <t>Kerava</t>
  </si>
  <si>
    <t>Lempäälä</t>
  </si>
  <si>
    <t>Ratsastaja</t>
  </si>
  <si>
    <t>Hevonen</t>
  </si>
  <si>
    <t>Seura</t>
  </si>
  <si>
    <t>Yhteensä</t>
  </si>
  <si>
    <t>Niinisalo</t>
  </si>
  <si>
    <t>4-5 -vuotiaat lämminverihevoset ja ponit, 80-90 cm</t>
  </si>
  <si>
    <t>Synt.vuosi</t>
  </si>
  <si>
    <t>seura</t>
  </si>
  <si>
    <t>Tulos</t>
  </si>
  <si>
    <t>Pvm, paikka</t>
  </si>
  <si>
    <t>5-7 -vuotaat suomenhevoset, 80-90 cm</t>
  </si>
  <si>
    <t>Poni- ja junioriratsastajat, 80-90 cm</t>
  </si>
  <si>
    <t>P / J</t>
  </si>
  <si>
    <t>6-7 -vuotiaat lämminverihevoset ja ponit, 90-100 cm</t>
  </si>
  <si>
    <t>5.6.</t>
  </si>
  <si>
    <t>Uusikaarlepyy</t>
  </si>
  <si>
    <t>2.-3.7.</t>
  </si>
  <si>
    <t>Keuruu</t>
  </si>
  <si>
    <t>13.-14.8.</t>
  </si>
  <si>
    <t>15.5.</t>
  </si>
  <si>
    <t>Harju</t>
  </si>
  <si>
    <t>28.-29.5.</t>
  </si>
  <si>
    <t>22.-24.7.</t>
  </si>
  <si>
    <t>6.-7.8.</t>
  </si>
  <si>
    <t>9.-10.7.</t>
  </si>
  <si>
    <t>Nuorten hevosten sarjakilpailu Avant Trophy 2022</t>
  </si>
  <si>
    <t>FINAALI, Lempäälä 24.7</t>
  </si>
  <si>
    <t>FINAALI, Ypäjä 2.-4.9.</t>
  </si>
  <si>
    <t>21.5. Pieksämäki</t>
  </si>
  <si>
    <t>23.6. Kerava</t>
  </si>
  <si>
    <t>9-10.7. Iisalmi</t>
  </si>
  <si>
    <t xml:space="preserve">KILPAILUPAIKKAKUNNAT 2022     </t>
  </si>
  <si>
    <t>SRL Small Tour</t>
  </si>
  <si>
    <t>RTV Medium Tour</t>
  </si>
  <si>
    <t>Ostokatu.com Big Tour</t>
  </si>
  <si>
    <t>Peruttu</t>
  </si>
  <si>
    <t>HämR</t>
  </si>
  <si>
    <t>Suonenjoki</t>
  </si>
  <si>
    <t>18.-19.6.</t>
  </si>
  <si>
    <t xml:space="preserve">11.6. Pori </t>
  </si>
  <si>
    <t>16.6. Lempäälä</t>
  </si>
  <si>
    <t>3.7. Pieksämäki</t>
  </si>
  <si>
    <t>Finaalit: 24.7. Lempäälä Ranskalainen viikonloppu kaikki ikäryhmät ja suomenhevoset</t>
  </si>
  <si>
    <t>Lindberg Axel</t>
  </si>
  <si>
    <t>Die Lady</t>
  </si>
  <si>
    <t>Mikkola Viivi</t>
  </si>
  <si>
    <t>Golca</t>
  </si>
  <si>
    <t>KF</t>
  </si>
  <si>
    <t>Cascada</t>
  </si>
  <si>
    <t>Karhapää Aki</t>
  </si>
  <si>
    <t>Duke of Havanna</t>
  </si>
  <si>
    <t>Quelle Bonne</t>
  </si>
  <si>
    <t>Duchess Jeanne d'Arc</t>
  </si>
  <si>
    <t>Bonapartis</t>
  </si>
  <si>
    <t>Helenius Garin</t>
  </si>
  <si>
    <t>Come Back Sissy</t>
  </si>
  <si>
    <t>Aminoff Cajus</t>
  </si>
  <si>
    <t>Switchblade</t>
  </si>
  <si>
    <t>Kiviniitty Iida</t>
  </si>
  <si>
    <t>Akdama</t>
  </si>
  <si>
    <t>VARSA</t>
  </si>
  <si>
    <t>LR TEAM</t>
  </si>
  <si>
    <t>HusR</t>
  </si>
  <si>
    <t>NXR</t>
  </si>
  <si>
    <t>LmR</t>
  </si>
  <si>
    <t>Puranen Aada</t>
  </si>
  <si>
    <t>Diodarus G.</t>
  </si>
  <si>
    <t>Kiviniitty-Ranta-Aho Ann-Niina</t>
  </si>
  <si>
    <t>Madame Schnabel</t>
  </si>
  <si>
    <t>Manninen Veera</t>
  </si>
  <si>
    <t>Poikkeus Wilhelmiina</t>
  </si>
  <si>
    <t>Lucas Stone</t>
  </si>
  <si>
    <t>Eronen Janita</t>
  </si>
  <si>
    <t>Cape Lily</t>
  </si>
  <si>
    <t>Huttunen Paavo</t>
  </si>
  <si>
    <t>Conbaso</t>
  </si>
  <si>
    <t>IiRat</t>
  </si>
  <si>
    <t>Lavikainen Sanna</t>
  </si>
  <si>
    <t>Pretty Maid</t>
  </si>
  <si>
    <t>Chadwell Ollie</t>
  </si>
  <si>
    <t>Immonen Linda</t>
  </si>
  <si>
    <t>S Lotus</t>
  </si>
  <si>
    <t>SuoVaRi</t>
  </si>
  <si>
    <t>Conquest M</t>
  </si>
  <si>
    <t>PR-72</t>
  </si>
  <si>
    <t>ProD</t>
  </si>
  <si>
    <t>PRRC</t>
  </si>
  <si>
    <t>MEHE</t>
  </si>
  <si>
    <t>KMR</t>
  </si>
  <si>
    <t>Jylhä Petriina</t>
  </si>
  <si>
    <t>MJS Gracey</t>
  </si>
  <si>
    <t>KoRa</t>
  </si>
  <si>
    <t>Alitalo Saima</t>
  </si>
  <si>
    <t>Bianka</t>
  </si>
  <si>
    <t>RoUr</t>
  </si>
  <si>
    <t>Väisänen Henna-Riikka</t>
  </si>
  <si>
    <t>Vaahterikon Rähinä</t>
  </si>
  <si>
    <t>Halkola Paula</t>
  </si>
  <si>
    <t>Sisu-Veikko</t>
  </si>
  <si>
    <t>VRS</t>
  </si>
  <si>
    <t>Lehtonen Ronja</t>
  </si>
  <si>
    <t>Ascoast Ricco</t>
  </si>
  <si>
    <t>LieRa</t>
  </si>
  <si>
    <t>Seppälä Oona</t>
  </si>
  <si>
    <t>Ibris</t>
  </si>
  <si>
    <t>JSR</t>
  </si>
  <si>
    <t>P</t>
  </si>
  <si>
    <t>J</t>
  </si>
  <si>
    <t>Uusitalo Sanni</t>
  </si>
  <si>
    <t>Isinbajeva</t>
  </si>
  <si>
    <t>KAKE</t>
  </si>
  <si>
    <t>Lukula Kristiina</t>
  </si>
  <si>
    <t>Cacrepe G</t>
  </si>
  <si>
    <t>KARA</t>
  </si>
  <si>
    <t>Rämä Disa</t>
  </si>
  <si>
    <t>Tullibards So and So</t>
  </si>
  <si>
    <t>Heikkeri Juulia</t>
  </si>
  <si>
    <t>Andro</t>
  </si>
  <si>
    <t>RATSU</t>
  </si>
  <si>
    <t>Taipale Nea</t>
  </si>
  <si>
    <t>Noviisi</t>
  </si>
  <si>
    <t>Sudhom Caroliina</t>
  </si>
  <si>
    <t>Radihaza-Diszvirag</t>
  </si>
  <si>
    <t>SHU</t>
  </si>
  <si>
    <t>Seppänen Jaana</t>
  </si>
  <si>
    <t>Maavoima</t>
  </si>
  <si>
    <t>Eksymä Turkka</t>
  </si>
  <si>
    <t>Lascala</t>
  </si>
  <si>
    <t>OR</t>
  </si>
  <si>
    <t>Koikkalainen Krisse</t>
  </si>
  <si>
    <t>Lockside Lady</t>
  </si>
  <si>
    <t>SiRa</t>
  </si>
  <si>
    <t>Määttä Sanni</t>
  </si>
  <si>
    <t>Lepe</t>
  </si>
  <si>
    <t>Puustinen Viivi</t>
  </si>
  <si>
    <t>Serliina</t>
  </si>
  <si>
    <t>Tra</t>
  </si>
  <si>
    <t>Roivas Anni</t>
  </si>
  <si>
    <t>Luvra</t>
  </si>
  <si>
    <t>Häkkinen Eerika</t>
  </si>
  <si>
    <t>Graffia Green</t>
  </si>
  <si>
    <t>Venäläinen Aino</t>
  </si>
  <si>
    <t>Gwendolyn BB</t>
  </si>
  <si>
    <t>Rissanen Nea</t>
  </si>
  <si>
    <t>Annghmore Noble Beach She</t>
  </si>
  <si>
    <t>ITR</t>
  </si>
  <si>
    <t>Oksanen Kirsi</t>
  </si>
  <si>
    <t>Purola Damiana 3206</t>
  </si>
  <si>
    <t>Tolonen Wilma</t>
  </si>
  <si>
    <t>Octavia</t>
  </si>
  <si>
    <t>PRP-72</t>
  </si>
  <si>
    <t>Dior P 3204</t>
  </si>
  <si>
    <t>Valmunen Johanna</t>
  </si>
  <si>
    <t>Kankalon Morgan</t>
  </si>
  <si>
    <t>URAT</t>
  </si>
  <si>
    <t>11.6. Pori</t>
  </si>
  <si>
    <t>Laiho Inkeri</t>
  </si>
  <si>
    <t>Ewan Stone</t>
  </si>
  <si>
    <t>YR</t>
  </si>
  <si>
    <t>Martikainen Arvi</t>
  </si>
  <si>
    <t>I. Termie R 3</t>
  </si>
  <si>
    <t>Tuukkanen Sakari</t>
  </si>
  <si>
    <t>Aille Las Vegas</t>
  </si>
  <si>
    <t>KR Team</t>
  </si>
  <si>
    <t>Mettelä Evelia</t>
  </si>
  <si>
    <t>Elli</t>
  </si>
  <si>
    <t>Mister Trouble Lena</t>
  </si>
  <si>
    <t>Volca</t>
  </si>
  <si>
    <t>Raiskio Hanna</t>
  </si>
  <si>
    <t>Chantaje A</t>
  </si>
  <si>
    <t>Vilén Senni</t>
  </si>
  <si>
    <t>Whisper Of Duchess</t>
  </si>
  <si>
    <t>Paukkunen Viivi</t>
  </si>
  <si>
    <t>Olivia M</t>
  </si>
  <si>
    <t>Quinten</t>
  </si>
  <si>
    <t>Bachus</t>
  </si>
  <si>
    <t>Paananen Kati</t>
  </si>
  <si>
    <t>Vilja's Caliandra Gallant Quee</t>
  </si>
  <si>
    <t>Skura</t>
  </si>
  <si>
    <t>Mäkelä Hanna</t>
  </si>
  <si>
    <t>Kapriole</t>
  </si>
  <si>
    <t>Losvik Eirin</t>
  </si>
  <si>
    <t>Calisto</t>
  </si>
  <si>
    <t>NURK</t>
  </si>
  <si>
    <t>Mansikkamäki Saara</t>
  </si>
  <si>
    <t>Paddock's Ademar</t>
  </si>
  <si>
    <t>TT</t>
  </si>
  <si>
    <t>Rosswell</t>
  </si>
  <si>
    <t>Keskinen Kati</t>
  </si>
  <si>
    <t>LL Lisieux</t>
  </si>
  <si>
    <t>Katti's Queen of Dance</t>
  </si>
  <si>
    <t>Adamas</t>
  </si>
  <si>
    <t>Matikainen Jonna</t>
  </si>
  <si>
    <t>Komeet K</t>
  </si>
  <si>
    <t>KJR</t>
  </si>
  <si>
    <t>Lindroos Sini</t>
  </si>
  <si>
    <t>ST Compromise</t>
  </si>
  <si>
    <t>VITRA</t>
  </si>
  <si>
    <t>Nurminen Veronica</t>
  </si>
  <si>
    <t>Foriola-Fortunate</t>
  </si>
  <si>
    <t>AKIRA</t>
  </si>
  <si>
    <t>Haajanen Henni</t>
  </si>
  <si>
    <t>King</t>
  </si>
  <si>
    <t>SkaRa</t>
  </si>
  <si>
    <t>Ahola Moona</t>
  </si>
  <si>
    <t>Dancing Amaranth</t>
  </si>
  <si>
    <t>HPR</t>
  </si>
  <si>
    <t>Doyher Triona 279 C</t>
  </si>
  <si>
    <t>Nikkanen Julia</t>
  </si>
  <si>
    <t>Lindblad Kristina</t>
  </si>
  <si>
    <t>Kronos SW</t>
  </si>
  <si>
    <t>TaRa</t>
  </si>
  <si>
    <t>Autio Tarja</t>
  </si>
  <si>
    <t>Mayla van de Amerhoeve</t>
  </si>
  <si>
    <t>PRIMA</t>
  </si>
  <si>
    <t>Viitala Salla</t>
  </si>
  <si>
    <t>Myrskyn Onni</t>
  </si>
  <si>
    <t>RaTi</t>
  </si>
  <si>
    <t>Porko Ronja</t>
  </si>
  <si>
    <t>Pain Riche</t>
  </si>
  <si>
    <t>NHV</t>
  </si>
  <si>
    <t>Limma Venla</t>
  </si>
  <si>
    <t>Mäntyniemen Viti</t>
  </si>
  <si>
    <t>Lillvik Kaisa</t>
  </si>
  <si>
    <t>Annaharvey Toberfinn</t>
  </si>
  <si>
    <t>SoR</t>
  </si>
  <si>
    <t>Paajanen Eleonora</t>
  </si>
  <si>
    <t>Coeur d'Or</t>
  </si>
  <si>
    <t>Kinnunen Anne-Elina</t>
  </si>
  <si>
    <t>Arizona</t>
  </si>
  <si>
    <t>K-GR</t>
  </si>
  <si>
    <t>Ekblad Lina</t>
  </si>
  <si>
    <t>Koncetto</t>
  </si>
  <si>
    <t>Korsholms</t>
  </si>
  <si>
    <t>Vauhkala Maria</t>
  </si>
  <si>
    <t>Alvin Wäst</t>
  </si>
  <si>
    <t>MELARA</t>
  </si>
  <si>
    <t>Jääskeläinen Elina</t>
  </si>
  <si>
    <t>Callis H</t>
  </si>
  <si>
    <t>KRS</t>
  </si>
  <si>
    <t>Andersin Oona</t>
  </si>
  <si>
    <t>Maran Tähti</t>
  </si>
  <si>
    <t>Haataja Hilla</t>
  </si>
  <si>
    <t>Mountcaufield Jack Pot</t>
  </si>
  <si>
    <t>Jäppinen Elli</t>
  </si>
  <si>
    <t>Cleo</t>
  </si>
  <si>
    <t>Schultz Emilia</t>
  </si>
  <si>
    <t>Harmonia</t>
  </si>
  <si>
    <t>Jäntti Oona</t>
  </si>
  <si>
    <t>TRa</t>
  </si>
  <si>
    <t>Haukipuro Senja</t>
  </si>
  <si>
    <t>Cummerpark Cloud</t>
  </si>
  <si>
    <t>KuoR</t>
  </si>
  <si>
    <t>ei osall.</t>
  </si>
  <si>
    <t>Mahosenaho Mira</t>
  </si>
  <si>
    <t>Lavilan Viljo</t>
  </si>
  <si>
    <t>MT-TEAM</t>
  </si>
  <si>
    <t>Norha Juuli</t>
  </si>
  <si>
    <t>Fortuna</t>
  </si>
  <si>
    <t>Korkiamäki Ida</t>
  </si>
  <si>
    <t>New Quay Lass</t>
  </si>
  <si>
    <t>NR</t>
  </si>
  <si>
    <t>Kahala Meri</t>
  </si>
  <si>
    <t>Rosa</t>
  </si>
  <si>
    <t>POR</t>
  </si>
  <si>
    <t>Haikonen Julia</t>
  </si>
  <si>
    <t>Vuohimäen Tarot</t>
  </si>
  <si>
    <t>KRC</t>
  </si>
  <si>
    <t>Heikkilä Ninna</t>
  </si>
  <si>
    <t>König's Cody Ks</t>
  </si>
  <si>
    <t>Hyttinen Kia</t>
  </si>
  <si>
    <t>Mint L</t>
  </si>
  <si>
    <t>TUUR</t>
  </si>
  <si>
    <t>Purola Caipirinha 3203</t>
  </si>
  <si>
    <t>10.7. Iisalmi</t>
  </si>
  <si>
    <t>Tuominen Nita</t>
  </si>
  <si>
    <t>Zagille's Treasure</t>
  </si>
  <si>
    <t>Haataja Helmi</t>
  </si>
  <si>
    <t>Yty-Loimu</t>
  </si>
  <si>
    <t>Elo Pipsa</t>
  </si>
  <si>
    <t>Unna Mahtte</t>
  </si>
  <si>
    <t>Mourujärvi Roosa</t>
  </si>
  <si>
    <t>Kapris Kis</t>
  </si>
  <si>
    <t>HuRMa</t>
  </si>
  <si>
    <t>Stranden Päivi</t>
  </si>
  <si>
    <t>Fandangle 3215</t>
  </si>
  <si>
    <t>IKR</t>
  </si>
  <si>
    <t>Rosenqvist Tuija / Nikkanen Julia</t>
  </si>
  <si>
    <t>Nättiaho Virpi</t>
  </si>
  <si>
    <t>Pinewood Louis Blanc</t>
  </si>
  <si>
    <t>15.7. Lempäälä</t>
  </si>
  <si>
    <t>Koivuniemi Sofia</t>
  </si>
  <si>
    <t>Key Code</t>
  </si>
  <si>
    <t>Sceiling Candy Storm She</t>
  </si>
  <si>
    <t>Haywater Pablo</t>
  </si>
  <si>
    <t>Ritala Nora</t>
  </si>
  <si>
    <t>Kivan Tuuri</t>
  </si>
  <si>
    <t>DC</t>
  </si>
  <si>
    <t>Turunen Noora</t>
  </si>
  <si>
    <t>Ojavallin Nuppu</t>
  </si>
  <si>
    <t>Candyman Joe</t>
  </si>
  <si>
    <t>Viljanen Alisa</t>
  </si>
  <si>
    <t>Cekalmia</t>
  </si>
  <si>
    <t>TRS</t>
  </si>
  <si>
    <t>Travenort's Ida-Maria</t>
  </si>
  <si>
    <t>Vänskä Siiri</t>
  </si>
  <si>
    <t>Kick van Orchid's</t>
  </si>
  <si>
    <t>Annaghmore Noble Beach She</t>
  </si>
  <si>
    <t>Orelma-Törmänen Susanne</t>
  </si>
  <si>
    <t>ST Concrenza</t>
  </si>
  <si>
    <t>Purontakanen Iina</t>
  </si>
  <si>
    <t>Diatendor</t>
  </si>
  <si>
    <t>Takko Suvi</t>
  </si>
  <si>
    <t>Elmors</t>
  </si>
  <si>
    <t>GR</t>
  </si>
  <si>
    <t>Karhapää Aki / Nikkanen Julia</t>
  </si>
  <si>
    <t>Rosenqvist Tuija</t>
  </si>
  <si>
    <t>Daffodil's Flamenco</t>
  </si>
  <si>
    <t>FF Pacemaker</t>
  </si>
  <si>
    <t>Duchess Diamond</t>
  </si>
  <si>
    <t>Aircare</t>
  </si>
  <si>
    <t>Kaasiku Ervi</t>
  </si>
  <si>
    <t>Cendoria S</t>
  </si>
  <si>
    <t>EST</t>
  </si>
  <si>
    <t>Salo Peppi</t>
  </si>
  <si>
    <t>Lester van't Laarhof</t>
  </si>
  <si>
    <t>Tuomala Jenna</t>
  </si>
  <si>
    <t>Sir Daniel</t>
  </si>
  <si>
    <t>Olli Emmi</t>
  </si>
  <si>
    <t>Quinta</t>
  </si>
  <si>
    <t>Heikkilä Sanni</t>
  </si>
  <si>
    <t>Rigolett II</t>
  </si>
  <si>
    <t>I.Termie R 3</t>
  </si>
  <si>
    <t>Lipponen Sonja</t>
  </si>
  <si>
    <t>Candy</t>
  </si>
  <si>
    <t>Vesingi Viktooria</t>
  </si>
  <si>
    <t>Freestyke BeyB</t>
  </si>
  <si>
    <t>EQ</t>
  </si>
  <si>
    <t>K-HR</t>
  </si>
  <si>
    <t>Nieminen Laura</t>
  </si>
  <si>
    <t>San Lago's Diandra</t>
  </si>
  <si>
    <t>Tka</t>
  </si>
  <si>
    <t>Cezars</t>
  </si>
  <si>
    <t>Lehto Inka</t>
  </si>
  <si>
    <t>Lazette's Lucinda</t>
  </si>
  <si>
    <t>Lu-SaR</t>
  </si>
  <si>
    <t>Niska Anna</t>
  </si>
  <si>
    <t>Tropic Night</t>
  </si>
  <si>
    <t>POM</t>
  </si>
  <si>
    <t>Hotakainen Niina</t>
  </si>
  <si>
    <t>Quanita</t>
  </si>
  <si>
    <t>Vilja's Calianda Gallant Quee</t>
  </si>
  <si>
    <t>Molin Ellen</t>
  </si>
  <si>
    <t>Wanted</t>
  </si>
  <si>
    <t>KylF</t>
  </si>
  <si>
    <t>Piippo Anna-Mari</t>
  </si>
  <si>
    <t>Sun Aurinkoinen</t>
  </si>
  <si>
    <t>ÄSeRa</t>
  </si>
  <si>
    <t>Haapakoski Tiina</t>
  </si>
  <si>
    <t>I'Am Fine</t>
  </si>
  <si>
    <t>HTR</t>
  </si>
  <si>
    <t>Tarkiainen Sanna</t>
  </si>
  <si>
    <t>Retuperän Rakel</t>
  </si>
  <si>
    <t>SUORA</t>
  </si>
  <si>
    <t>Hottinen Vilma</t>
  </si>
  <si>
    <t>Purola Don Quijote</t>
  </si>
  <si>
    <t>Purola French Coffee 3205</t>
  </si>
  <si>
    <t>Haapakoski Ismo</t>
  </si>
  <si>
    <t>Zorbas</t>
  </si>
  <si>
    <t>Parkkonen Marika</t>
  </si>
  <si>
    <t>Doyher Cream Girl 276 C</t>
  </si>
  <si>
    <t>Rodrik</t>
  </si>
  <si>
    <t>Kuronen Katariina</t>
  </si>
  <si>
    <t>Devina D'09</t>
  </si>
  <si>
    <t>GloRy</t>
  </si>
  <si>
    <t>Hupsis</t>
  </si>
  <si>
    <t>Toivanen Terhi</t>
  </si>
  <si>
    <t>Armani Boy</t>
  </si>
  <si>
    <t>SSHU</t>
  </si>
  <si>
    <t>Nysten Siiri</t>
  </si>
  <si>
    <t>Queen's Quidame</t>
  </si>
  <si>
    <t>Tamminen Elina</t>
  </si>
  <si>
    <t>Karero</t>
  </si>
  <si>
    <t>LaRa</t>
  </si>
  <si>
    <t>Teeri Kristiina</t>
  </si>
  <si>
    <t>Konstikas</t>
  </si>
  <si>
    <t>My Cachet</t>
  </si>
  <si>
    <t>Skara</t>
  </si>
  <si>
    <t>Hämäläinen Viivi</t>
  </si>
  <si>
    <t>Bliss du Mezel</t>
  </si>
  <si>
    <t>Laaksonen Esti</t>
  </si>
  <si>
    <t>Flaming Tailwind</t>
  </si>
  <si>
    <t>Vuoriaho Ella</t>
  </si>
  <si>
    <t>Lanters</t>
  </si>
  <si>
    <t>Kallus Jaagub</t>
  </si>
  <si>
    <t>Belistra</t>
  </si>
  <si>
    <t>Kankalon Donny</t>
  </si>
  <si>
    <t>Etverk Mirtel</t>
  </si>
  <si>
    <t>Casamia</t>
  </si>
  <si>
    <r>
      <t xml:space="preserve">1 </t>
    </r>
    <r>
      <rPr>
        <strike/>
        <sz val="11"/>
        <color rgb="FFFF0000"/>
        <rFont val="Calibri"/>
        <family val="2"/>
        <scheme val="minor"/>
      </rPr>
      <t>2</t>
    </r>
    <r>
      <rPr>
        <sz val="11"/>
        <color rgb="FFFF0000"/>
        <rFont val="Calibri"/>
        <family val="2"/>
        <scheme val="minor"/>
      </rPr>
      <t xml:space="preserve"> parasta osakilpailutulosta huomioidaan</t>
    </r>
  </si>
  <si>
    <t>Fieldhill Fantacy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</si>
</sst>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0CECE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5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14" fontId="5" fillId="0" borderId="0" xfId="0" applyNumberFormat="1" applyFont="1"/>
    <xf numFmtId="0" fontId="5" fillId="0" borderId="0" xfId="0" applyFont="1"/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9" fillId="0" borderId="0" xfId="0" applyFont="1"/>
    <xf numFmtId="1" fontId="10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2" borderId="1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1" fontId="13" fillId="2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vertical="center" wrapText="1"/>
    </xf>
    <xf numFmtId="0" fontId="0" fillId="0" borderId="4" xfId="0" applyBorder="1" applyAlignment="1">
      <alignment horizontal="left"/>
    </xf>
    <xf numFmtId="0" fontId="7" fillId="0" borderId="4" xfId="0" applyFont="1" applyBorder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164" fontId="9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0" xfId="0" applyBorder="1"/>
    <xf numFmtId="0" fontId="0" fillId="0" borderId="4" xfId="0" applyBorder="1" applyAlignment="1">
      <alignment horizontal="center"/>
    </xf>
    <xf numFmtId="0" fontId="9" fillId="0" borderId="4" xfId="1" applyFont="1" applyBorder="1"/>
    <xf numFmtId="0" fontId="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vertical="center" wrapText="1"/>
    </xf>
    <xf numFmtId="0" fontId="2" fillId="0" borderId="0" xfId="0" applyFont="1"/>
    <xf numFmtId="0" fontId="8" fillId="2" borderId="12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16" fillId="0" borderId="0" xfId="0" applyFo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left"/>
    </xf>
    <xf numFmtId="0" fontId="9" fillId="0" borderId="4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/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0" fillId="3" borderId="4" xfId="0" applyFill="1" applyBorder="1" applyAlignment="1">
      <alignment horizontal="left" vertical="center" wrapText="1"/>
    </xf>
    <xf numFmtId="164" fontId="0" fillId="0" borderId="0" xfId="0" applyNumberFormat="1"/>
    <xf numFmtId="0" fontId="17" fillId="0" borderId="0" xfId="0" applyFont="1"/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/>
    </xf>
    <xf numFmtId="0" fontId="1" fillId="0" borderId="15" xfId="0" applyFont="1" applyBorder="1"/>
    <xf numFmtId="0" fontId="0" fillId="0" borderId="4" xfId="0" quotePrefix="1" applyBorder="1" applyAlignment="1">
      <alignment vertical="center" wrapText="1"/>
    </xf>
    <xf numFmtId="0" fontId="9" fillId="5" borderId="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4" xfId="0" applyFill="1" applyBorder="1" applyAlignment="1">
      <alignment vertical="center"/>
    </xf>
    <xf numFmtId="0" fontId="7" fillId="0" borderId="4" xfId="0" applyFont="1" applyFill="1" applyBorder="1" applyAlignment="1">
      <alignment horizontal="left"/>
    </xf>
    <xf numFmtId="0" fontId="7" fillId="0" borderId="4" xfId="0" applyFont="1" applyFill="1" applyBorder="1"/>
    <xf numFmtId="0" fontId="7" fillId="0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4" xfId="0" applyFill="1" applyBorder="1"/>
    <xf numFmtId="0" fontId="9" fillId="0" borderId="4" xfId="1" applyFont="1" applyFill="1" applyBorder="1"/>
    <xf numFmtId="0" fontId="9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/>
    </xf>
    <xf numFmtId="0" fontId="9" fillId="0" borderId="4" xfId="0" applyFont="1" applyFill="1" applyBorder="1"/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/>
    <xf numFmtId="1" fontId="9" fillId="0" borderId="4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0" fontId="18" fillId="0" borderId="0" xfId="0" applyFont="1"/>
    <xf numFmtId="0" fontId="9" fillId="0" borderId="5" xfId="0" applyFont="1" applyFill="1" applyBorder="1"/>
    <xf numFmtId="0" fontId="9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/>
    <xf numFmtId="0" fontId="0" fillId="0" borderId="4" xfId="0" applyFont="1" applyBorder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/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3" xfId="0" applyFont="1" applyFill="1" applyBorder="1"/>
    <xf numFmtId="0" fontId="9" fillId="0" borderId="11" xfId="1" applyFont="1" applyFill="1" applyBorder="1"/>
    <xf numFmtId="0" fontId="9" fillId="0" borderId="9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0" fillId="0" borderId="11" xfId="0" applyBorder="1"/>
    <xf numFmtId="0" fontId="9" fillId="0" borderId="10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0" fillId="0" borderId="9" xfId="0" applyBorder="1" applyAlignment="1">
      <alignment vertical="center" wrapText="1"/>
    </xf>
    <xf numFmtId="0" fontId="0" fillId="0" borderId="8" xfId="0" applyBorder="1"/>
    <xf numFmtId="0" fontId="7" fillId="0" borderId="5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/>
    <xf numFmtId="0" fontId="7" fillId="0" borderId="10" xfId="0" applyFont="1" applyBorder="1"/>
    <xf numFmtId="0" fontId="0" fillId="0" borderId="5" xfId="0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3" fillId="4" borderId="18" xfId="0" applyFont="1" applyFill="1" applyBorder="1" applyAlignment="1">
      <alignment horizontal="center"/>
    </xf>
  </cellXfs>
  <cellStyles count="2">
    <cellStyle name="Normaali" xfId="0" builtinId="0"/>
    <cellStyle name="Normaali 3" xfId="1" xr:uid="{47668FE7-BC46-414C-B48D-D9ED99373C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BF2CD-8123-4FE9-A69B-EFDA2A7F8755}">
  <dimension ref="A1:S39"/>
  <sheetViews>
    <sheetView topLeftCell="A4" workbookViewId="0">
      <selection activeCell="C18" sqref="C18"/>
    </sheetView>
  </sheetViews>
  <sheetFormatPr defaultColWidth="9.140625" defaultRowHeight="15" x14ac:dyDescent="0.25"/>
  <cols>
    <col min="1" max="1" width="4.42578125" customWidth="1"/>
    <col min="2" max="2" width="29.140625" customWidth="1"/>
    <col min="3" max="3" width="26.85546875" bestFit="1" customWidth="1"/>
    <col min="4" max="4" width="11.140625" customWidth="1"/>
  </cols>
  <sheetData>
    <row r="1" spans="1:19" ht="18.75" x14ac:dyDescent="0.3">
      <c r="A1" s="1"/>
      <c r="B1" s="2" t="s">
        <v>39</v>
      </c>
      <c r="C1" s="3"/>
      <c r="D1" s="3"/>
      <c r="E1" s="1"/>
      <c r="F1" s="4"/>
      <c r="G1" s="4"/>
      <c r="H1" s="5"/>
      <c r="I1" s="6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x14ac:dyDescent="0.25">
      <c r="A2" s="7"/>
      <c r="B2" s="8" t="s">
        <v>0</v>
      </c>
      <c r="C2" s="9"/>
      <c r="D2" s="9"/>
      <c r="E2" s="7"/>
      <c r="F2" s="9"/>
      <c r="G2" s="9"/>
      <c r="H2" s="10"/>
      <c r="I2" s="11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x14ac:dyDescent="0.25">
      <c r="A3" s="7"/>
      <c r="B3" s="12"/>
      <c r="C3" s="9"/>
      <c r="D3" s="9"/>
      <c r="E3" s="7"/>
      <c r="F3" s="7"/>
      <c r="G3" s="7"/>
      <c r="H3" s="13"/>
      <c r="I3" s="11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x14ac:dyDescent="0.25">
      <c r="A4" s="7"/>
      <c r="B4" s="14" t="s">
        <v>404</v>
      </c>
      <c r="C4" s="9"/>
      <c r="D4" s="9"/>
      <c r="E4" s="7"/>
      <c r="G4" s="7"/>
      <c r="H4" s="15"/>
      <c r="I4" s="11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x14ac:dyDescent="0.25">
      <c r="A5" s="7"/>
      <c r="B5" s="14" t="s">
        <v>1</v>
      </c>
      <c r="C5" s="9"/>
      <c r="D5" s="9"/>
      <c r="E5" s="15"/>
      <c r="F5" s="16" t="s">
        <v>258</v>
      </c>
      <c r="G5" s="16"/>
      <c r="H5" s="17" t="s">
        <v>2</v>
      </c>
      <c r="I5" s="11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x14ac:dyDescent="0.25">
      <c r="A6" s="7"/>
      <c r="B6" s="9"/>
      <c r="C6" s="9"/>
      <c r="D6" s="9"/>
      <c r="E6" s="18" t="s">
        <v>25</v>
      </c>
      <c r="F6" s="19" t="s">
        <v>9</v>
      </c>
      <c r="G6" s="18" t="s">
        <v>4</v>
      </c>
      <c r="H6" s="18" t="s">
        <v>3</v>
      </c>
      <c r="I6" s="11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x14ac:dyDescent="0.25">
      <c r="A7" s="7"/>
      <c r="B7" s="9"/>
      <c r="C7" s="9"/>
      <c r="D7" s="9"/>
      <c r="E7" s="18" t="s">
        <v>26</v>
      </c>
      <c r="F7" s="19" t="s">
        <v>29</v>
      </c>
      <c r="G7" s="18" t="s">
        <v>27</v>
      </c>
      <c r="H7" s="18" t="s">
        <v>28</v>
      </c>
      <c r="I7" s="11"/>
      <c r="J7" s="9"/>
      <c r="K7" s="9"/>
      <c r="L7" s="9"/>
      <c r="M7" s="9"/>
      <c r="N7" s="9"/>
      <c r="O7" s="9"/>
      <c r="P7" s="9"/>
      <c r="Q7" s="9"/>
      <c r="R7" s="9"/>
      <c r="S7" s="9"/>
    </row>
    <row r="8" spans="1:19" x14ac:dyDescent="0.25">
      <c r="A8" s="18"/>
      <c r="B8" s="20" t="s">
        <v>5</v>
      </c>
      <c r="C8" s="20" t="s">
        <v>6</v>
      </c>
      <c r="D8" s="20" t="s">
        <v>7</v>
      </c>
      <c r="E8" s="21"/>
      <c r="F8" s="49"/>
      <c r="G8" s="23"/>
      <c r="H8" s="24"/>
      <c r="I8" s="25" t="s">
        <v>8</v>
      </c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x14ac:dyDescent="0.25">
      <c r="A9" s="7">
        <v>1</v>
      </c>
      <c r="B9" s="104" t="s">
        <v>48</v>
      </c>
      <c r="C9" s="104" t="s">
        <v>58</v>
      </c>
      <c r="D9" s="104" t="s">
        <v>67</v>
      </c>
      <c r="E9" s="91"/>
      <c r="F9" s="106"/>
      <c r="G9" s="94">
        <v>22</v>
      </c>
      <c r="H9" s="99">
        <v>60</v>
      </c>
      <c r="I9" s="26">
        <f t="shared" ref="I9:I31" si="0">SUM(E9:H9)</f>
        <v>82</v>
      </c>
      <c r="J9" s="9"/>
      <c r="K9" s="9"/>
      <c r="L9" s="9"/>
      <c r="M9" s="38"/>
      <c r="N9" s="9"/>
      <c r="O9" s="9"/>
      <c r="P9" s="9"/>
      <c r="Q9" s="9"/>
      <c r="R9" s="9"/>
      <c r="S9" s="9"/>
    </row>
    <row r="10" spans="1:19" x14ac:dyDescent="0.25">
      <c r="A10" s="7">
        <v>2</v>
      </c>
      <c r="B10" s="105" t="s">
        <v>72</v>
      </c>
      <c r="C10" s="105" t="s">
        <v>73</v>
      </c>
      <c r="D10" s="103" t="s">
        <v>65</v>
      </c>
      <c r="E10" s="96">
        <v>22</v>
      </c>
      <c r="F10" s="97"/>
      <c r="G10" s="98"/>
      <c r="H10" s="97">
        <v>54</v>
      </c>
      <c r="I10" s="26">
        <f t="shared" si="0"/>
        <v>76</v>
      </c>
      <c r="J10" s="9"/>
      <c r="K10" s="9"/>
      <c r="L10" s="9"/>
      <c r="M10" s="38"/>
      <c r="N10" s="9"/>
      <c r="O10" s="9"/>
      <c r="P10" s="9"/>
      <c r="Q10" s="9"/>
      <c r="R10" s="9"/>
      <c r="S10" s="9"/>
    </row>
    <row r="11" spans="1:19" x14ac:dyDescent="0.25">
      <c r="A11" s="7">
        <v>3</v>
      </c>
      <c r="B11" s="105" t="s">
        <v>48</v>
      </c>
      <c r="C11" s="105" t="s">
        <v>53</v>
      </c>
      <c r="D11" s="103" t="s">
        <v>67</v>
      </c>
      <c r="E11" s="96"/>
      <c r="F11" s="97"/>
      <c r="G11" s="97">
        <v>17</v>
      </c>
      <c r="H11" s="97">
        <v>50</v>
      </c>
      <c r="I11" s="26">
        <f t="shared" si="0"/>
        <v>67</v>
      </c>
      <c r="J11" s="9"/>
      <c r="K11" s="9"/>
      <c r="L11" s="9"/>
      <c r="M11" s="38"/>
      <c r="N11" s="9"/>
      <c r="O11" s="9"/>
      <c r="P11" s="9"/>
      <c r="Q11" s="9"/>
      <c r="R11" s="9"/>
      <c r="S11" s="9"/>
    </row>
    <row r="12" spans="1:19" x14ac:dyDescent="0.25">
      <c r="A12" s="7"/>
      <c r="B12" s="104" t="s">
        <v>321</v>
      </c>
      <c r="C12" s="104" t="s">
        <v>323</v>
      </c>
      <c r="D12" s="104" t="s">
        <v>69</v>
      </c>
      <c r="E12" s="91"/>
      <c r="F12" s="99"/>
      <c r="G12" s="99">
        <v>19</v>
      </c>
      <c r="H12" s="99">
        <v>46</v>
      </c>
      <c r="I12" s="26">
        <f t="shared" si="0"/>
        <v>65</v>
      </c>
      <c r="J12" s="9"/>
      <c r="K12" s="9"/>
      <c r="L12" s="9"/>
      <c r="M12" s="38"/>
      <c r="N12" s="9"/>
      <c r="O12" s="9"/>
      <c r="P12" s="9"/>
      <c r="Q12" s="9"/>
      <c r="R12" s="9"/>
      <c r="S12" s="9"/>
    </row>
    <row r="13" spans="1:19" x14ac:dyDescent="0.25">
      <c r="A13" s="7"/>
      <c r="B13" s="105" t="s">
        <v>75</v>
      </c>
      <c r="C13" s="105" t="s">
        <v>76</v>
      </c>
      <c r="D13" s="103" t="s">
        <v>91</v>
      </c>
      <c r="E13" s="96">
        <v>17</v>
      </c>
      <c r="F13" s="97"/>
      <c r="G13" s="97">
        <v>13</v>
      </c>
      <c r="H13" s="97">
        <v>33</v>
      </c>
      <c r="I13" s="26">
        <f t="shared" si="0"/>
        <v>63</v>
      </c>
      <c r="J13" s="9"/>
      <c r="K13" s="9"/>
      <c r="L13" s="9"/>
      <c r="M13" s="38"/>
      <c r="N13" s="9"/>
      <c r="O13" s="9"/>
      <c r="P13" s="9"/>
      <c r="Q13" s="9"/>
      <c r="R13" s="9"/>
      <c r="S13" s="9"/>
    </row>
    <row r="14" spans="1:19" x14ac:dyDescent="0.25">
      <c r="A14" s="7"/>
      <c r="B14" s="105" t="s">
        <v>186</v>
      </c>
      <c r="C14" s="105" t="s">
        <v>322</v>
      </c>
      <c r="D14" s="100" t="s">
        <v>188</v>
      </c>
      <c r="E14" s="96"/>
      <c r="F14" s="97"/>
      <c r="G14" s="97">
        <v>25</v>
      </c>
      <c r="H14" s="97">
        <v>37.5</v>
      </c>
      <c r="I14" s="26">
        <f t="shared" si="0"/>
        <v>62.5</v>
      </c>
      <c r="J14" s="9"/>
      <c r="K14" s="9"/>
      <c r="L14" s="9"/>
      <c r="M14" s="38"/>
      <c r="N14" s="9"/>
      <c r="O14" s="9"/>
      <c r="P14" s="9"/>
      <c r="Q14" s="9"/>
      <c r="R14" s="9"/>
      <c r="S14" s="9"/>
    </row>
    <row r="15" spans="1:19" x14ac:dyDescent="0.25">
      <c r="A15" s="7"/>
      <c r="B15" s="104" t="s">
        <v>293</v>
      </c>
      <c r="C15" s="104" t="s">
        <v>391</v>
      </c>
      <c r="D15" s="104" t="s">
        <v>392</v>
      </c>
      <c r="E15" s="127"/>
      <c r="F15" s="99"/>
      <c r="G15" s="99">
        <v>0</v>
      </c>
      <c r="H15" s="99">
        <v>42</v>
      </c>
      <c r="I15" s="26">
        <f t="shared" si="0"/>
        <v>42</v>
      </c>
      <c r="J15" s="9"/>
      <c r="K15" s="9"/>
      <c r="L15" s="9"/>
      <c r="M15" s="38"/>
      <c r="N15" s="9"/>
      <c r="O15" s="9"/>
      <c r="P15" s="9"/>
      <c r="Q15" s="9"/>
      <c r="R15" s="9"/>
      <c r="S15" s="9"/>
    </row>
    <row r="16" spans="1:19" x14ac:dyDescent="0.25">
      <c r="A16" s="7"/>
      <c r="B16" s="104" t="s">
        <v>70</v>
      </c>
      <c r="C16" s="104" t="s">
        <v>71</v>
      </c>
      <c r="D16" s="104" t="s">
        <v>92</v>
      </c>
      <c r="E16" s="91">
        <v>25</v>
      </c>
      <c r="F16" s="99"/>
      <c r="G16" s="99">
        <v>15</v>
      </c>
      <c r="H16" s="99"/>
      <c r="I16" s="26">
        <f t="shared" si="0"/>
        <v>40</v>
      </c>
      <c r="J16" s="9"/>
      <c r="K16" s="9"/>
      <c r="L16" s="9"/>
      <c r="M16" s="38"/>
      <c r="N16" s="9"/>
      <c r="O16" s="9"/>
      <c r="P16" s="9"/>
      <c r="Q16" s="9"/>
      <c r="R16" s="9"/>
      <c r="S16" s="9"/>
    </row>
    <row r="17" spans="1:19" x14ac:dyDescent="0.25">
      <c r="A17" s="7"/>
      <c r="B17" s="105" t="s">
        <v>74</v>
      </c>
      <c r="C17" s="105" t="s">
        <v>405</v>
      </c>
      <c r="D17" s="103" t="s">
        <v>89</v>
      </c>
      <c r="E17" s="96">
        <v>19</v>
      </c>
      <c r="F17" s="97"/>
      <c r="G17" s="97"/>
      <c r="H17" s="97"/>
      <c r="I17" s="26">
        <f t="shared" si="0"/>
        <v>19</v>
      </c>
      <c r="J17" s="9"/>
      <c r="K17" s="9"/>
      <c r="L17" s="9"/>
      <c r="M17" s="38"/>
      <c r="N17" s="9"/>
      <c r="O17" s="9"/>
      <c r="P17" s="9"/>
      <c r="Q17" s="9"/>
      <c r="R17" s="9"/>
      <c r="S17" s="9"/>
    </row>
    <row r="18" spans="1:19" x14ac:dyDescent="0.25">
      <c r="A18" s="7"/>
      <c r="B18" s="104" t="s">
        <v>72</v>
      </c>
      <c r="C18" s="104" t="s">
        <v>84</v>
      </c>
      <c r="D18" s="104" t="s">
        <v>65</v>
      </c>
      <c r="E18" s="91">
        <v>9</v>
      </c>
      <c r="F18" s="99"/>
      <c r="G18" s="99">
        <v>10</v>
      </c>
      <c r="H18" s="99"/>
      <c r="I18" s="26">
        <f t="shared" si="0"/>
        <v>19</v>
      </c>
      <c r="J18" s="9"/>
      <c r="K18" s="9"/>
      <c r="L18" s="9"/>
      <c r="M18" s="38"/>
      <c r="N18" s="9"/>
      <c r="O18" s="9"/>
      <c r="P18" s="9"/>
      <c r="Q18" s="9"/>
      <c r="R18" s="9"/>
      <c r="S18" s="9"/>
    </row>
    <row r="19" spans="1:19" x14ac:dyDescent="0.25">
      <c r="A19" s="7"/>
      <c r="B19" s="130" t="s">
        <v>77</v>
      </c>
      <c r="C19" s="130" t="s">
        <v>78</v>
      </c>
      <c r="D19" s="132" t="s">
        <v>93</v>
      </c>
      <c r="E19" s="97">
        <v>15</v>
      </c>
      <c r="F19" s="97"/>
      <c r="G19" s="97">
        <v>0</v>
      </c>
      <c r="H19" s="97"/>
      <c r="I19" s="26">
        <f t="shared" si="0"/>
        <v>15</v>
      </c>
      <c r="J19" s="9"/>
      <c r="K19" s="9"/>
      <c r="L19" s="9"/>
      <c r="M19" s="38"/>
      <c r="N19" s="9"/>
      <c r="O19" s="9"/>
      <c r="P19" s="9"/>
      <c r="Q19" s="9"/>
      <c r="R19" s="9"/>
      <c r="S19" s="9"/>
    </row>
    <row r="20" spans="1:19" x14ac:dyDescent="0.25">
      <c r="A20" s="7"/>
      <c r="B20" s="104" t="s">
        <v>79</v>
      </c>
      <c r="C20" s="104" t="s">
        <v>80</v>
      </c>
      <c r="D20" s="127" t="s">
        <v>81</v>
      </c>
      <c r="E20" s="99">
        <v>13</v>
      </c>
      <c r="F20" s="99"/>
      <c r="G20" s="99">
        <v>0</v>
      </c>
      <c r="H20" s="99"/>
      <c r="I20" s="26">
        <f t="shared" si="0"/>
        <v>13</v>
      </c>
      <c r="J20" s="9"/>
      <c r="K20" s="9"/>
      <c r="L20" s="9"/>
      <c r="M20" s="38"/>
      <c r="N20" s="9"/>
      <c r="O20" s="9"/>
      <c r="P20" s="9"/>
      <c r="Q20" s="9"/>
      <c r="R20" s="9"/>
      <c r="S20" s="9"/>
    </row>
    <row r="21" spans="1:19" x14ac:dyDescent="0.25">
      <c r="A21" s="7"/>
      <c r="B21" s="107" t="s">
        <v>82</v>
      </c>
      <c r="C21" s="107" t="s">
        <v>83</v>
      </c>
      <c r="D21" s="131" t="s">
        <v>90</v>
      </c>
      <c r="E21" s="124">
        <v>10</v>
      </c>
      <c r="F21" s="124"/>
      <c r="G21" s="124"/>
      <c r="H21" s="124"/>
      <c r="I21" s="26">
        <f t="shared" si="0"/>
        <v>10</v>
      </c>
      <c r="J21" s="9"/>
      <c r="K21" s="9"/>
      <c r="L21" s="9"/>
      <c r="M21" s="38"/>
      <c r="N21" s="9"/>
      <c r="O21" s="9"/>
      <c r="P21" s="9"/>
      <c r="Q21" s="9"/>
      <c r="R21" s="9"/>
      <c r="S21" s="9"/>
    </row>
    <row r="22" spans="1:19" x14ac:dyDescent="0.25">
      <c r="A22" s="7"/>
      <c r="B22" s="105" t="s">
        <v>213</v>
      </c>
      <c r="C22" s="105" t="s">
        <v>324</v>
      </c>
      <c r="D22" s="100" t="s">
        <v>69</v>
      </c>
      <c r="E22" s="101"/>
      <c r="F22" s="101"/>
      <c r="G22" s="101">
        <v>9</v>
      </c>
      <c r="H22" s="101"/>
      <c r="I22" s="26">
        <f t="shared" si="0"/>
        <v>9</v>
      </c>
      <c r="J22" s="9"/>
      <c r="K22" s="9"/>
      <c r="L22" s="9"/>
      <c r="M22" s="38"/>
      <c r="N22" s="9"/>
      <c r="O22" s="9"/>
      <c r="P22" s="9"/>
      <c r="Q22" s="9"/>
      <c r="R22" s="9"/>
      <c r="S22" s="9"/>
    </row>
    <row r="23" spans="1:19" x14ac:dyDescent="0.25">
      <c r="A23" s="7"/>
      <c r="B23" s="104" t="s">
        <v>85</v>
      </c>
      <c r="C23" s="104" t="s">
        <v>86</v>
      </c>
      <c r="D23" s="104" t="s">
        <v>87</v>
      </c>
      <c r="E23" s="94">
        <v>8</v>
      </c>
      <c r="F23" s="94"/>
      <c r="G23" s="94"/>
      <c r="H23" s="94"/>
      <c r="I23" s="26">
        <f t="shared" si="0"/>
        <v>8</v>
      </c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x14ac:dyDescent="0.25">
      <c r="A24" s="7"/>
      <c r="B24" s="104" t="s">
        <v>275</v>
      </c>
      <c r="C24" s="104" t="s">
        <v>325</v>
      </c>
      <c r="D24" s="104" t="s">
        <v>277</v>
      </c>
      <c r="E24" s="94"/>
      <c r="F24" s="94"/>
      <c r="G24" s="94">
        <v>8</v>
      </c>
      <c r="H24" s="94"/>
      <c r="I24" s="26">
        <f t="shared" si="0"/>
        <v>8</v>
      </c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x14ac:dyDescent="0.25">
      <c r="A25" s="7"/>
      <c r="B25" s="105" t="s">
        <v>85</v>
      </c>
      <c r="C25" s="105" t="s">
        <v>88</v>
      </c>
      <c r="D25" s="103" t="s">
        <v>87</v>
      </c>
      <c r="E25" s="94">
        <v>7</v>
      </c>
      <c r="F25" s="94"/>
      <c r="G25" s="94"/>
      <c r="H25" s="94"/>
      <c r="I25" s="26">
        <f t="shared" si="0"/>
        <v>7</v>
      </c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x14ac:dyDescent="0.25">
      <c r="A26" s="7"/>
      <c r="B26" s="105" t="s">
        <v>326</v>
      </c>
      <c r="C26" s="105" t="s">
        <v>327</v>
      </c>
      <c r="D26" s="103" t="s">
        <v>328</v>
      </c>
      <c r="E26" s="101"/>
      <c r="F26" s="101"/>
      <c r="G26" s="101">
        <v>7</v>
      </c>
      <c r="H26" s="101"/>
      <c r="I26" s="26">
        <f t="shared" si="0"/>
        <v>7</v>
      </c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x14ac:dyDescent="0.25">
      <c r="B27" s="105" t="s">
        <v>151</v>
      </c>
      <c r="C27" s="105" t="s">
        <v>152</v>
      </c>
      <c r="D27" s="103" t="s">
        <v>81</v>
      </c>
      <c r="E27" s="108">
        <v>0</v>
      </c>
      <c r="F27" s="108"/>
      <c r="G27" s="108">
        <v>0</v>
      </c>
      <c r="H27" s="101"/>
      <c r="I27" s="26">
        <f t="shared" si="0"/>
        <v>0</v>
      </c>
    </row>
    <row r="28" spans="1:19" x14ac:dyDescent="0.25">
      <c r="B28" s="104" t="s">
        <v>181</v>
      </c>
      <c r="C28" s="104" t="s">
        <v>356</v>
      </c>
      <c r="D28" s="104" t="s">
        <v>183</v>
      </c>
      <c r="E28" s="94">
        <v>0</v>
      </c>
      <c r="F28" s="94"/>
      <c r="G28" s="94"/>
      <c r="H28" s="94"/>
      <c r="I28" s="26">
        <f t="shared" si="0"/>
        <v>0</v>
      </c>
    </row>
    <row r="29" spans="1:19" x14ac:dyDescent="0.25">
      <c r="B29" s="104" t="s">
        <v>357</v>
      </c>
      <c r="C29" s="104" t="s">
        <v>358</v>
      </c>
      <c r="D29" s="104" t="s">
        <v>359</v>
      </c>
      <c r="E29" s="94">
        <v>0</v>
      </c>
      <c r="F29" s="94"/>
      <c r="G29" s="94"/>
      <c r="H29" s="94"/>
      <c r="I29" s="26">
        <f t="shared" si="0"/>
        <v>0</v>
      </c>
    </row>
    <row r="30" spans="1:19" x14ac:dyDescent="0.25">
      <c r="B30" s="105" t="s">
        <v>186</v>
      </c>
      <c r="C30" s="105" t="s">
        <v>187</v>
      </c>
      <c r="D30" s="103" t="s">
        <v>188</v>
      </c>
      <c r="E30" s="101"/>
      <c r="F30" s="101"/>
      <c r="G30" s="101">
        <v>0</v>
      </c>
      <c r="H30" s="101"/>
      <c r="I30" s="26">
        <f t="shared" si="0"/>
        <v>0</v>
      </c>
    </row>
    <row r="31" spans="1:19" x14ac:dyDescent="0.25">
      <c r="B31" s="104"/>
      <c r="C31" s="104"/>
      <c r="D31" s="105"/>
      <c r="E31" s="94"/>
      <c r="F31" s="94"/>
      <c r="G31" s="94"/>
      <c r="H31" s="94"/>
      <c r="I31" s="26">
        <f t="shared" si="0"/>
        <v>0</v>
      </c>
    </row>
    <row r="32" spans="1:19" x14ac:dyDescent="0.25">
      <c r="B32" s="105"/>
      <c r="C32" s="105"/>
      <c r="D32" s="103"/>
      <c r="E32" s="101"/>
      <c r="F32" s="101"/>
      <c r="G32" s="101"/>
      <c r="H32" s="101"/>
      <c r="I32" s="26">
        <f t="shared" ref="I32:I39" si="1">SUM(E32:H32)</f>
        <v>0</v>
      </c>
    </row>
    <row r="33" spans="2:9" x14ac:dyDescent="0.25">
      <c r="B33" s="104"/>
      <c r="C33" s="104"/>
      <c r="D33" s="104"/>
      <c r="E33" s="104"/>
      <c r="F33" s="94"/>
      <c r="G33" s="94"/>
      <c r="H33" s="94"/>
      <c r="I33" s="26">
        <f t="shared" si="1"/>
        <v>0</v>
      </c>
    </row>
    <row r="34" spans="2:9" x14ac:dyDescent="0.25">
      <c r="B34" s="104"/>
      <c r="C34" s="104"/>
      <c r="D34" s="105"/>
      <c r="E34" s="94"/>
      <c r="F34" s="94"/>
      <c r="G34" s="94"/>
      <c r="H34" s="94"/>
      <c r="I34" s="26">
        <f t="shared" si="1"/>
        <v>0</v>
      </c>
    </row>
    <row r="35" spans="2:9" x14ac:dyDescent="0.25">
      <c r="B35" s="105"/>
      <c r="C35" s="105"/>
      <c r="D35" s="103"/>
      <c r="E35" s="101"/>
      <c r="F35" s="101"/>
      <c r="G35" s="101"/>
      <c r="H35" s="101"/>
      <c r="I35" s="52">
        <f t="shared" si="1"/>
        <v>0</v>
      </c>
    </row>
    <row r="36" spans="2:9" x14ac:dyDescent="0.25">
      <c r="B36" s="104"/>
      <c r="C36" s="104"/>
      <c r="D36" s="104"/>
      <c r="E36" s="104"/>
      <c r="F36" s="94"/>
      <c r="G36" s="94"/>
      <c r="H36" s="94"/>
      <c r="I36" s="52">
        <f t="shared" si="1"/>
        <v>0</v>
      </c>
    </row>
    <row r="37" spans="2:9" x14ac:dyDescent="0.25">
      <c r="B37" s="104"/>
      <c r="C37" s="104"/>
      <c r="D37" s="104"/>
      <c r="E37" s="104"/>
      <c r="F37" s="94"/>
      <c r="G37" s="105"/>
      <c r="H37" s="105"/>
      <c r="I37" s="52">
        <f t="shared" si="1"/>
        <v>0</v>
      </c>
    </row>
    <row r="38" spans="2:9" x14ac:dyDescent="0.25">
      <c r="B38" s="105"/>
      <c r="C38" s="105"/>
      <c r="D38" s="103"/>
      <c r="E38" s="101"/>
      <c r="F38" s="101"/>
      <c r="G38" s="101"/>
      <c r="H38" s="101"/>
      <c r="I38" s="52">
        <f t="shared" si="1"/>
        <v>0</v>
      </c>
    </row>
    <row r="39" spans="2:9" x14ac:dyDescent="0.25">
      <c r="B39" s="104"/>
      <c r="C39" s="104"/>
      <c r="D39" s="104"/>
      <c r="E39" s="104"/>
      <c r="F39" s="94"/>
      <c r="G39" s="105"/>
      <c r="H39" s="105"/>
      <c r="I39" s="52">
        <f t="shared" si="1"/>
        <v>0</v>
      </c>
    </row>
  </sheetData>
  <sortState xmlns:xlrd2="http://schemas.microsoft.com/office/spreadsheetml/2017/richdata2" ref="B9:I30">
    <sortCondition descending="1" ref="I9:I3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84B0E-9572-42C5-986E-0F6AD58CC319}">
  <dimension ref="A1:T54"/>
  <sheetViews>
    <sheetView workbookViewId="0">
      <selection activeCell="B6" sqref="B6"/>
    </sheetView>
  </sheetViews>
  <sheetFormatPr defaultColWidth="9.140625" defaultRowHeight="15" x14ac:dyDescent="0.25"/>
  <cols>
    <col min="1" max="1" width="4.42578125" customWidth="1"/>
    <col min="2" max="2" width="28.5703125" customWidth="1"/>
    <col min="3" max="3" width="27.28515625" bestFit="1" customWidth="1"/>
    <col min="7" max="7" width="11" bestFit="1" customWidth="1"/>
  </cols>
  <sheetData>
    <row r="1" spans="1:20" ht="18.75" x14ac:dyDescent="0.3">
      <c r="A1" s="1"/>
      <c r="B1" s="2" t="s">
        <v>38</v>
      </c>
      <c r="C1" s="3"/>
      <c r="D1" s="3"/>
      <c r="E1" s="1"/>
      <c r="F1" s="4"/>
      <c r="G1" s="4"/>
      <c r="H1" s="4"/>
      <c r="I1" s="5"/>
      <c r="J1" s="6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x14ac:dyDescent="0.25">
      <c r="A2" s="7"/>
      <c r="B2" s="8" t="s">
        <v>0</v>
      </c>
      <c r="C2" s="9"/>
      <c r="D2" s="9"/>
      <c r="E2" s="7"/>
      <c r="F2" s="9"/>
      <c r="G2" s="9"/>
      <c r="H2" s="9"/>
      <c r="I2" s="10"/>
      <c r="J2" s="11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x14ac:dyDescent="0.25">
      <c r="A3" s="7"/>
      <c r="B3" s="12"/>
      <c r="C3" s="9"/>
      <c r="D3" s="9"/>
      <c r="E3" s="7"/>
      <c r="F3" s="7"/>
      <c r="G3" s="7"/>
      <c r="H3" s="7"/>
      <c r="I3" s="13"/>
      <c r="J3" s="11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x14ac:dyDescent="0.25">
      <c r="A4" s="7"/>
      <c r="B4" s="14" t="s">
        <v>404</v>
      </c>
      <c r="C4" s="9"/>
      <c r="D4" s="9"/>
      <c r="E4" s="7"/>
      <c r="H4" s="7"/>
      <c r="I4" s="15"/>
      <c r="J4" s="11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x14ac:dyDescent="0.25">
      <c r="A5" s="7"/>
      <c r="B5" s="14" t="s">
        <v>1</v>
      </c>
      <c r="C5" s="9"/>
      <c r="D5" s="9"/>
      <c r="E5" s="15" t="s">
        <v>40</v>
      </c>
      <c r="F5" s="16"/>
      <c r="G5" s="16"/>
      <c r="H5" s="16"/>
      <c r="I5" s="17" t="s">
        <v>2</v>
      </c>
      <c r="J5" s="11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0" x14ac:dyDescent="0.25">
      <c r="A6" s="7"/>
      <c r="B6" s="9"/>
      <c r="C6" s="9"/>
      <c r="D6" s="9"/>
      <c r="E6" s="18" t="s">
        <v>41</v>
      </c>
      <c r="F6" s="48" t="s">
        <v>25</v>
      </c>
      <c r="G6" s="48" t="s">
        <v>42</v>
      </c>
      <c r="H6" s="18" t="s">
        <v>4</v>
      </c>
      <c r="I6" s="18" t="s">
        <v>3</v>
      </c>
      <c r="J6" s="11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7"/>
      <c r="B7" s="9"/>
      <c r="C7" s="9"/>
      <c r="D7" s="9"/>
      <c r="E7" s="18" t="s">
        <v>24</v>
      </c>
      <c r="F7" s="48" t="s">
        <v>26</v>
      </c>
      <c r="G7" s="48" t="s">
        <v>43</v>
      </c>
      <c r="H7" s="18" t="s">
        <v>27</v>
      </c>
      <c r="I7" s="18" t="s">
        <v>28</v>
      </c>
      <c r="J7" s="11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18"/>
      <c r="B8" s="20" t="s">
        <v>5</v>
      </c>
      <c r="C8" s="20" t="s">
        <v>6</v>
      </c>
      <c r="D8" s="20" t="s">
        <v>7</v>
      </c>
      <c r="E8" s="21"/>
      <c r="F8" s="49"/>
      <c r="G8" s="23"/>
      <c r="H8" s="109"/>
      <c r="I8" s="24"/>
      <c r="J8" s="25" t="s">
        <v>8</v>
      </c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x14ac:dyDescent="0.25">
      <c r="A9" s="7">
        <v>1</v>
      </c>
      <c r="B9" s="104" t="s">
        <v>48</v>
      </c>
      <c r="C9" s="104" t="s">
        <v>49</v>
      </c>
      <c r="D9" s="105" t="s">
        <v>67</v>
      </c>
      <c r="E9" s="91"/>
      <c r="F9" s="91">
        <v>25</v>
      </c>
      <c r="G9" s="94">
        <v>8</v>
      </c>
      <c r="H9" s="126"/>
      <c r="I9" s="99">
        <v>40</v>
      </c>
      <c r="J9" s="26">
        <f t="shared" ref="J9:J49" si="0">SUM(E9:I9)</f>
        <v>73</v>
      </c>
      <c r="K9" s="9"/>
      <c r="L9" s="9"/>
      <c r="M9" s="9"/>
      <c r="N9" s="38"/>
      <c r="O9" s="9"/>
      <c r="P9" s="9"/>
      <c r="Q9" s="9"/>
      <c r="R9" s="9"/>
      <c r="S9" s="9"/>
      <c r="T9" s="9"/>
    </row>
    <row r="10" spans="1:20" x14ac:dyDescent="0.25">
      <c r="A10" s="7">
        <v>2</v>
      </c>
      <c r="B10" s="105" t="s">
        <v>54</v>
      </c>
      <c r="C10" s="105" t="s">
        <v>55</v>
      </c>
      <c r="D10" s="105" t="s">
        <v>69</v>
      </c>
      <c r="E10" s="91"/>
      <c r="F10" s="91">
        <v>17</v>
      </c>
      <c r="G10" s="94"/>
      <c r="H10" s="137"/>
      <c r="I10" s="99">
        <v>25</v>
      </c>
      <c r="J10" s="26">
        <f t="shared" si="0"/>
        <v>42</v>
      </c>
      <c r="K10" s="9"/>
      <c r="L10" s="9"/>
      <c r="M10" s="9"/>
      <c r="N10" s="38"/>
      <c r="O10" s="9"/>
      <c r="P10" s="9"/>
      <c r="Q10" s="9"/>
      <c r="R10" s="9"/>
      <c r="S10" s="9"/>
      <c r="T10" s="9"/>
    </row>
    <row r="11" spans="1:20" x14ac:dyDescent="0.25">
      <c r="A11" s="7">
        <v>3</v>
      </c>
      <c r="B11" s="105" t="s">
        <v>151</v>
      </c>
      <c r="C11" s="105" t="s">
        <v>156</v>
      </c>
      <c r="D11" s="105" t="s">
        <v>81</v>
      </c>
      <c r="E11" s="91"/>
      <c r="F11" s="91"/>
      <c r="G11" s="128">
        <v>9</v>
      </c>
      <c r="H11" s="99"/>
      <c r="I11" s="99">
        <v>30</v>
      </c>
      <c r="J11" s="26">
        <f t="shared" si="0"/>
        <v>39</v>
      </c>
      <c r="K11" s="9"/>
      <c r="L11" s="9"/>
      <c r="M11" s="9"/>
      <c r="N11" s="38"/>
      <c r="O11" s="9"/>
      <c r="P11" s="9"/>
      <c r="Q11" s="9"/>
      <c r="R11" s="9"/>
      <c r="S11" s="9"/>
      <c r="T11" s="9"/>
    </row>
    <row r="12" spans="1:20" x14ac:dyDescent="0.25">
      <c r="A12" s="7"/>
      <c r="B12" s="104" t="s">
        <v>146</v>
      </c>
      <c r="C12" s="104" t="s">
        <v>147</v>
      </c>
      <c r="D12" s="105" t="s">
        <v>87</v>
      </c>
      <c r="E12" s="111"/>
      <c r="F12" s="91"/>
      <c r="G12" s="99">
        <v>25</v>
      </c>
      <c r="H12" s="99">
        <v>13</v>
      </c>
      <c r="I12" s="99"/>
      <c r="J12" s="26">
        <f t="shared" si="0"/>
        <v>38</v>
      </c>
      <c r="K12" s="9"/>
      <c r="L12" s="9"/>
      <c r="M12" s="9"/>
      <c r="N12" s="38"/>
      <c r="O12" s="9"/>
      <c r="P12" s="9"/>
      <c r="Q12" s="9"/>
      <c r="R12" s="9"/>
      <c r="S12" s="9"/>
      <c r="T12" s="9"/>
    </row>
    <row r="13" spans="1:20" x14ac:dyDescent="0.25">
      <c r="A13" s="7"/>
      <c r="B13" s="105" t="s">
        <v>331</v>
      </c>
      <c r="C13" s="105" t="s">
        <v>332</v>
      </c>
      <c r="D13" s="100" t="s">
        <v>199</v>
      </c>
      <c r="E13" s="96"/>
      <c r="F13" s="96"/>
      <c r="G13" s="97"/>
      <c r="H13" s="97">
        <v>19</v>
      </c>
      <c r="I13" s="97">
        <v>19</v>
      </c>
      <c r="J13" s="26">
        <f t="shared" si="0"/>
        <v>38</v>
      </c>
      <c r="K13" s="9"/>
      <c r="L13" s="9"/>
      <c r="M13" s="9"/>
      <c r="N13" s="38"/>
      <c r="O13" s="9"/>
      <c r="P13" s="9"/>
      <c r="Q13" s="9"/>
      <c r="R13" s="9"/>
      <c r="S13" s="9"/>
      <c r="T13" s="9"/>
    </row>
    <row r="14" spans="1:20" x14ac:dyDescent="0.25">
      <c r="A14" s="7"/>
      <c r="B14" s="105" t="s">
        <v>85</v>
      </c>
      <c r="C14" s="105" t="s">
        <v>88</v>
      </c>
      <c r="D14" s="93" t="s">
        <v>87</v>
      </c>
      <c r="E14" s="91"/>
      <c r="F14" s="91"/>
      <c r="G14" s="99">
        <v>22</v>
      </c>
      <c r="H14" s="99"/>
      <c r="I14" s="99">
        <v>13</v>
      </c>
      <c r="J14" s="26">
        <f t="shared" si="0"/>
        <v>35</v>
      </c>
      <c r="K14" s="9"/>
      <c r="L14" s="9"/>
      <c r="M14" s="9"/>
      <c r="N14" s="38"/>
      <c r="O14" s="9"/>
      <c r="P14" s="9"/>
      <c r="Q14" s="9"/>
      <c r="R14" s="9"/>
      <c r="S14" s="9"/>
      <c r="T14" s="9"/>
    </row>
    <row r="15" spans="1:20" x14ac:dyDescent="0.25">
      <c r="A15" s="7"/>
      <c r="B15" s="104" t="s">
        <v>344</v>
      </c>
      <c r="C15" s="104" t="s">
        <v>345</v>
      </c>
      <c r="D15" s="105" t="s">
        <v>346</v>
      </c>
      <c r="E15" s="91"/>
      <c r="F15" s="91">
        <v>0</v>
      </c>
      <c r="G15" s="99"/>
      <c r="H15" s="99">
        <v>0</v>
      </c>
      <c r="I15" s="99">
        <v>35</v>
      </c>
      <c r="J15" s="26">
        <f t="shared" si="0"/>
        <v>35</v>
      </c>
      <c r="K15" s="9"/>
      <c r="L15" s="9"/>
      <c r="M15" s="9"/>
      <c r="N15" s="38"/>
      <c r="O15" s="9"/>
      <c r="P15" s="9"/>
      <c r="Q15" s="9"/>
      <c r="R15" s="9"/>
      <c r="S15" s="9"/>
      <c r="T15" s="9"/>
    </row>
    <row r="16" spans="1:20" x14ac:dyDescent="0.25">
      <c r="A16" s="7"/>
      <c r="B16" s="105" t="s">
        <v>48</v>
      </c>
      <c r="C16" s="105" t="s">
        <v>56</v>
      </c>
      <c r="D16" s="103" t="s">
        <v>67</v>
      </c>
      <c r="E16" s="96"/>
      <c r="F16" s="96">
        <v>15</v>
      </c>
      <c r="G16" s="97">
        <v>19</v>
      </c>
      <c r="H16" s="97"/>
      <c r="I16" s="97"/>
      <c r="J16" s="26">
        <f t="shared" si="0"/>
        <v>34</v>
      </c>
      <c r="K16" s="9"/>
      <c r="L16" s="9"/>
      <c r="M16" s="9"/>
      <c r="N16" s="38"/>
      <c r="O16" s="9"/>
      <c r="P16" s="9"/>
      <c r="Q16" s="9"/>
      <c r="R16" s="9"/>
      <c r="S16" s="9"/>
      <c r="T16" s="9"/>
    </row>
    <row r="17" spans="1:20" x14ac:dyDescent="0.25">
      <c r="A17" s="7"/>
      <c r="B17" s="104" t="s">
        <v>50</v>
      </c>
      <c r="C17" s="104" t="s">
        <v>51</v>
      </c>
      <c r="D17" s="105" t="s">
        <v>52</v>
      </c>
      <c r="E17" s="91"/>
      <c r="F17" s="91">
        <v>22</v>
      </c>
      <c r="G17" s="99">
        <v>7</v>
      </c>
      <c r="H17" s="99"/>
      <c r="I17" s="99"/>
      <c r="J17" s="26">
        <f t="shared" si="0"/>
        <v>29</v>
      </c>
      <c r="K17" s="9"/>
      <c r="L17" s="9"/>
      <c r="M17" s="9"/>
      <c r="N17" s="38"/>
      <c r="O17" s="9"/>
      <c r="P17" s="9"/>
      <c r="Q17" s="9"/>
      <c r="R17" s="9"/>
      <c r="S17" s="9"/>
      <c r="T17" s="9"/>
    </row>
    <row r="18" spans="1:20" x14ac:dyDescent="0.25">
      <c r="A18" s="7"/>
      <c r="B18" s="104" t="s">
        <v>213</v>
      </c>
      <c r="C18" s="104" t="s">
        <v>57</v>
      </c>
      <c r="D18" s="125" t="s">
        <v>69</v>
      </c>
      <c r="E18" s="127"/>
      <c r="F18" s="91"/>
      <c r="G18" s="99"/>
      <c r="H18" s="99">
        <v>25</v>
      </c>
      <c r="I18" s="99"/>
      <c r="J18" s="26">
        <f t="shared" si="0"/>
        <v>25</v>
      </c>
      <c r="K18" s="9"/>
      <c r="L18" s="9"/>
      <c r="M18" s="9"/>
      <c r="N18" s="38"/>
      <c r="O18" s="9"/>
      <c r="P18" s="9"/>
      <c r="Q18" s="9"/>
      <c r="R18" s="9"/>
      <c r="S18" s="9"/>
      <c r="T18" s="9"/>
    </row>
    <row r="19" spans="1:20" x14ac:dyDescent="0.25">
      <c r="A19" s="7"/>
      <c r="B19" s="105" t="s">
        <v>335</v>
      </c>
      <c r="C19" s="105" t="s">
        <v>336</v>
      </c>
      <c r="D19" s="132" t="s">
        <v>343</v>
      </c>
      <c r="E19" s="97"/>
      <c r="F19" s="97"/>
      <c r="G19" s="97"/>
      <c r="H19" s="97">
        <v>10</v>
      </c>
      <c r="I19" s="97">
        <v>15</v>
      </c>
      <c r="J19" s="26">
        <f t="shared" si="0"/>
        <v>25</v>
      </c>
      <c r="K19" s="9"/>
      <c r="L19" s="9"/>
      <c r="M19" s="9"/>
      <c r="N19" s="38"/>
      <c r="O19" s="9"/>
      <c r="P19" s="9"/>
      <c r="Q19" s="9"/>
      <c r="R19" s="9"/>
      <c r="S19" s="9"/>
      <c r="T19" s="9"/>
    </row>
    <row r="20" spans="1:20" x14ac:dyDescent="0.25">
      <c r="A20" s="7"/>
      <c r="B20" s="105" t="s">
        <v>329</v>
      </c>
      <c r="C20" s="105" t="s">
        <v>330</v>
      </c>
      <c r="D20" s="133" t="s">
        <v>93</v>
      </c>
      <c r="E20" s="97"/>
      <c r="F20" s="97"/>
      <c r="G20" s="97"/>
      <c r="H20" s="97">
        <v>22</v>
      </c>
      <c r="I20" s="97"/>
      <c r="J20" s="26">
        <f t="shared" si="0"/>
        <v>22</v>
      </c>
      <c r="K20" s="9"/>
      <c r="L20" s="9"/>
      <c r="M20" s="9"/>
      <c r="N20" s="38"/>
      <c r="O20" s="9"/>
      <c r="P20" s="9"/>
      <c r="Q20" s="9"/>
      <c r="R20" s="9"/>
      <c r="S20" s="9"/>
      <c r="T20" s="9"/>
    </row>
    <row r="21" spans="1:20" x14ac:dyDescent="0.25">
      <c r="A21" s="7"/>
      <c r="B21" s="40" t="s">
        <v>397</v>
      </c>
      <c r="C21" s="40" t="s">
        <v>398</v>
      </c>
      <c r="D21" s="134" t="s">
        <v>110</v>
      </c>
      <c r="E21" s="136"/>
      <c r="F21" s="136"/>
      <c r="G21" s="136"/>
      <c r="H21" s="136">
        <v>0</v>
      </c>
      <c r="I21" s="136">
        <v>22</v>
      </c>
      <c r="J21" s="26">
        <f t="shared" si="0"/>
        <v>22</v>
      </c>
      <c r="K21" s="9"/>
      <c r="L21" s="9"/>
      <c r="M21" s="9"/>
      <c r="N21" s="38"/>
      <c r="O21" s="9"/>
      <c r="P21" s="9"/>
      <c r="Q21" s="9"/>
      <c r="R21" s="9"/>
      <c r="S21" s="9"/>
      <c r="T21" s="9"/>
    </row>
    <row r="22" spans="1:20" x14ac:dyDescent="0.25">
      <c r="A22" s="7"/>
      <c r="B22" s="105" t="s">
        <v>48</v>
      </c>
      <c r="C22" s="105" t="s">
        <v>53</v>
      </c>
      <c r="D22" s="103" t="s">
        <v>67</v>
      </c>
      <c r="E22" s="101"/>
      <c r="F22" s="101">
        <v>19</v>
      </c>
      <c r="G22" s="101"/>
      <c r="H22" s="101"/>
      <c r="I22" s="101"/>
      <c r="J22" s="26">
        <f t="shared" si="0"/>
        <v>19</v>
      </c>
      <c r="K22" s="9"/>
      <c r="L22" s="9"/>
      <c r="M22" s="9"/>
      <c r="N22" s="38"/>
      <c r="O22" s="9"/>
      <c r="P22" s="9"/>
      <c r="Q22" s="9"/>
      <c r="R22" s="9"/>
      <c r="S22" s="9"/>
      <c r="T22" s="9"/>
    </row>
    <row r="23" spans="1:20" x14ac:dyDescent="0.25">
      <c r="A23" s="7"/>
      <c r="B23" s="105" t="s">
        <v>148</v>
      </c>
      <c r="C23" s="105" t="s">
        <v>149</v>
      </c>
      <c r="D23" s="93" t="s">
        <v>150</v>
      </c>
      <c r="E23" s="101"/>
      <c r="F23" s="101"/>
      <c r="G23" s="101">
        <v>17</v>
      </c>
      <c r="H23" s="101"/>
      <c r="I23" s="101"/>
      <c r="J23" s="26">
        <f t="shared" si="0"/>
        <v>17</v>
      </c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x14ac:dyDescent="0.25">
      <c r="A24" s="7"/>
      <c r="B24" s="104" t="s">
        <v>275</v>
      </c>
      <c r="C24" s="104" t="s">
        <v>276</v>
      </c>
      <c r="D24" s="105" t="s">
        <v>277</v>
      </c>
      <c r="E24" s="94"/>
      <c r="F24" s="94"/>
      <c r="G24" s="94"/>
      <c r="H24" s="94">
        <v>17</v>
      </c>
      <c r="I24" s="94"/>
      <c r="J24" s="26">
        <f t="shared" si="0"/>
        <v>17</v>
      </c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x14ac:dyDescent="0.25">
      <c r="A25" s="7"/>
      <c r="B25" s="105" t="s">
        <v>181</v>
      </c>
      <c r="C25" s="105" t="s">
        <v>182</v>
      </c>
      <c r="D25" s="105" t="s">
        <v>183</v>
      </c>
      <c r="E25" s="94"/>
      <c r="F25" s="94"/>
      <c r="G25" s="94">
        <v>0</v>
      </c>
      <c r="H25" s="94"/>
      <c r="I25" s="94">
        <v>17</v>
      </c>
      <c r="J25" s="26">
        <f t="shared" si="0"/>
        <v>17</v>
      </c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x14ac:dyDescent="0.25">
      <c r="A26" s="7"/>
      <c r="B26" s="105" t="s">
        <v>85</v>
      </c>
      <c r="C26" s="105" t="s">
        <v>86</v>
      </c>
      <c r="D26" s="105" t="s">
        <v>87</v>
      </c>
      <c r="E26" s="94"/>
      <c r="F26" s="94"/>
      <c r="G26" s="94">
        <v>15</v>
      </c>
      <c r="H26" s="94"/>
      <c r="I26" s="94"/>
      <c r="J26" s="26">
        <f t="shared" si="0"/>
        <v>15</v>
      </c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x14ac:dyDescent="0.25">
      <c r="B27" s="105" t="s">
        <v>333</v>
      </c>
      <c r="C27" s="105" t="s">
        <v>334</v>
      </c>
      <c r="D27" s="105" t="s">
        <v>342</v>
      </c>
      <c r="E27" s="94"/>
      <c r="F27" s="94"/>
      <c r="G27" s="94"/>
      <c r="H27" s="94">
        <v>15</v>
      </c>
      <c r="I27" s="94"/>
      <c r="J27" s="26">
        <f t="shared" si="0"/>
        <v>15</v>
      </c>
    </row>
    <row r="28" spans="1:20" x14ac:dyDescent="0.25">
      <c r="B28" s="105" t="s">
        <v>54</v>
      </c>
      <c r="C28" s="105" t="s">
        <v>57</v>
      </c>
      <c r="D28" s="103" t="s">
        <v>69</v>
      </c>
      <c r="E28" s="101"/>
      <c r="F28" s="101">
        <v>13</v>
      </c>
      <c r="G28" s="101"/>
      <c r="H28" s="101"/>
      <c r="I28" s="101"/>
      <c r="J28" s="26">
        <f t="shared" si="0"/>
        <v>13</v>
      </c>
    </row>
    <row r="29" spans="1:20" x14ac:dyDescent="0.25">
      <c r="B29" s="105" t="s">
        <v>151</v>
      </c>
      <c r="C29" s="105" t="s">
        <v>152</v>
      </c>
      <c r="D29" s="100" t="s">
        <v>81</v>
      </c>
      <c r="E29" s="101"/>
      <c r="F29" s="101"/>
      <c r="G29" s="101">
        <v>13</v>
      </c>
      <c r="H29" s="101"/>
      <c r="I29" s="101"/>
      <c r="J29" s="26">
        <f t="shared" si="0"/>
        <v>13</v>
      </c>
    </row>
    <row r="30" spans="1:20" x14ac:dyDescent="0.25">
      <c r="B30" s="105" t="s">
        <v>48</v>
      </c>
      <c r="C30" s="105" t="s">
        <v>58</v>
      </c>
      <c r="D30" s="105" t="s">
        <v>67</v>
      </c>
      <c r="E30" s="94"/>
      <c r="F30" s="94">
        <v>10</v>
      </c>
      <c r="G30" s="94"/>
      <c r="H30" s="94"/>
      <c r="I30" s="94"/>
      <c r="J30" s="26">
        <f t="shared" si="0"/>
        <v>10</v>
      </c>
    </row>
    <row r="31" spans="1:20" x14ac:dyDescent="0.25">
      <c r="B31" s="104" t="s">
        <v>153</v>
      </c>
      <c r="C31" s="104" t="s">
        <v>154</v>
      </c>
      <c r="D31" s="105" t="s">
        <v>155</v>
      </c>
      <c r="E31" s="94"/>
      <c r="F31" s="94">
        <v>0</v>
      </c>
      <c r="G31" s="94">
        <v>10</v>
      </c>
      <c r="H31" s="94"/>
      <c r="I31" s="94"/>
      <c r="J31" s="26">
        <f t="shared" si="0"/>
        <v>10</v>
      </c>
    </row>
    <row r="32" spans="1:20" x14ac:dyDescent="0.25">
      <c r="B32" s="104" t="s">
        <v>351</v>
      </c>
      <c r="C32" s="104" t="s">
        <v>352</v>
      </c>
      <c r="D32" s="105" t="s">
        <v>353</v>
      </c>
      <c r="E32" s="94"/>
      <c r="F32" s="94">
        <v>0</v>
      </c>
      <c r="G32" s="94"/>
      <c r="H32" s="94">
        <v>0</v>
      </c>
      <c r="I32" s="94">
        <v>10</v>
      </c>
      <c r="J32" s="26">
        <f t="shared" si="0"/>
        <v>10</v>
      </c>
    </row>
    <row r="33" spans="2:10" x14ac:dyDescent="0.25">
      <c r="B33" s="107" t="s">
        <v>59</v>
      </c>
      <c r="C33" s="107" t="s">
        <v>60</v>
      </c>
      <c r="D33" s="135" t="s">
        <v>66</v>
      </c>
      <c r="E33" s="102"/>
      <c r="F33" s="102">
        <v>9</v>
      </c>
      <c r="G33" s="102"/>
      <c r="H33" s="102"/>
      <c r="I33" s="102"/>
      <c r="J33" s="50">
        <f t="shared" si="0"/>
        <v>9</v>
      </c>
    </row>
    <row r="34" spans="2:10" x14ac:dyDescent="0.25">
      <c r="B34" s="105" t="s">
        <v>164</v>
      </c>
      <c r="C34" s="105" t="s">
        <v>337</v>
      </c>
      <c r="D34" s="103" t="s">
        <v>52</v>
      </c>
      <c r="E34" s="108"/>
      <c r="F34" s="108"/>
      <c r="G34" s="108">
        <v>0</v>
      </c>
      <c r="H34" s="108">
        <v>9</v>
      </c>
      <c r="I34" s="101"/>
      <c r="J34" s="50">
        <f t="shared" si="0"/>
        <v>9</v>
      </c>
    </row>
    <row r="35" spans="2:10" x14ac:dyDescent="0.25">
      <c r="B35" s="104" t="s">
        <v>61</v>
      </c>
      <c r="C35" s="104" t="s">
        <v>62</v>
      </c>
      <c r="D35" s="105" t="s">
        <v>68</v>
      </c>
      <c r="E35" s="94"/>
      <c r="F35" s="94">
        <v>8</v>
      </c>
      <c r="G35" s="94"/>
      <c r="H35" s="94"/>
      <c r="I35" s="94"/>
      <c r="J35" s="50">
        <f t="shared" si="0"/>
        <v>8</v>
      </c>
    </row>
    <row r="36" spans="2:10" x14ac:dyDescent="0.25">
      <c r="B36" s="105" t="s">
        <v>338</v>
      </c>
      <c r="C36" s="105" t="s">
        <v>339</v>
      </c>
      <c r="D36" s="105" t="s">
        <v>308</v>
      </c>
      <c r="E36" s="105"/>
      <c r="F36" s="105"/>
      <c r="G36" s="105"/>
      <c r="H36" s="94">
        <v>8</v>
      </c>
      <c r="I36" s="94"/>
      <c r="J36" s="50">
        <f t="shared" si="0"/>
        <v>8</v>
      </c>
    </row>
    <row r="37" spans="2:10" x14ac:dyDescent="0.25">
      <c r="B37" s="105" t="s">
        <v>63</v>
      </c>
      <c r="C37" s="105" t="s">
        <v>64</v>
      </c>
      <c r="D37" s="93" t="s">
        <v>65</v>
      </c>
      <c r="E37" s="101"/>
      <c r="F37" s="101">
        <v>7</v>
      </c>
      <c r="G37" s="101"/>
      <c r="H37" s="101"/>
      <c r="I37" s="101"/>
      <c r="J37" s="50">
        <f t="shared" si="0"/>
        <v>7</v>
      </c>
    </row>
    <row r="38" spans="2:10" x14ac:dyDescent="0.25">
      <c r="B38" s="107" t="s">
        <v>340</v>
      </c>
      <c r="C38" s="107" t="s">
        <v>341</v>
      </c>
      <c r="D38" s="135" t="s">
        <v>328</v>
      </c>
      <c r="E38" s="102"/>
      <c r="F38" s="102"/>
      <c r="G38" s="102"/>
      <c r="H38" s="102">
        <v>7</v>
      </c>
      <c r="I38" s="102"/>
      <c r="J38" s="50">
        <f t="shared" si="0"/>
        <v>7</v>
      </c>
    </row>
    <row r="39" spans="2:10" x14ac:dyDescent="0.25">
      <c r="B39" s="105" t="s">
        <v>289</v>
      </c>
      <c r="C39" s="105" t="s">
        <v>347</v>
      </c>
      <c r="D39" s="105" t="s">
        <v>291</v>
      </c>
      <c r="E39" s="94"/>
      <c r="F39" s="94">
        <v>0</v>
      </c>
      <c r="G39" s="94"/>
      <c r="H39" s="94"/>
      <c r="I39" s="94"/>
      <c r="J39" s="51">
        <f t="shared" si="0"/>
        <v>0</v>
      </c>
    </row>
    <row r="40" spans="2:10" x14ac:dyDescent="0.25">
      <c r="B40" s="105" t="s">
        <v>348</v>
      </c>
      <c r="C40" s="105" t="s">
        <v>349</v>
      </c>
      <c r="D40" s="103" t="s">
        <v>350</v>
      </c>
      <c r="E40" s="101"/>
      <c r="F40" s="101">
        <v>0</v>
      </c>
      <c r="G40" s="101"/>
      <c r="H40" s="101"/>
      <c r="I40" s="101"/>
      <c r="J40" s="51">
        <f t="shared" si="0"/>
        <v>0</v>
      </c>
    </row>
    <row r="41" spans="2:10" x14ac:dyDescent="0.25">
      <c r="B41" s="104" t="s">
        <v>354</v>
      </c>
      <c r="C41" s="104" t="s">
        <v>355</v>
      </c>
      <c r="D41" s="105" t="s">
        <v>133</v>
      </c>
      <c r="E41" s="94"/>
      <c r="F41" s="94">
        <v>0</v>
      </c>
      <c r="G41" s="94"/>
      <c r="H41" s="94"/>
      <c r="I41" s="94"/>
      <c r="J41" s="51">
        <f t="shared" si="0"/>
        <v>0</v>
      </c>
    </row>
    <row r="42" spans="2:10" x14ac:dyDescent="0.25">
      <c r="B42" s="105" t="s">
        <v>79</v>
      </c>
      <c r="C42" s="105" t="s">
        <v>370</v>
      </c>
      <c r="D42" s="103" t="s">
        <v>81</v>
      </c>
      <c r="E42" s="101"/>
      <c r="F42" s="101"/>
      <c r="G42" s="101">
        <v>0</v>
      </c>
      <c r="H42" s="101"/>
      <c r="I42" s="101"/>
      <c r="J42" s="51">
        <f t="shared" si="0"/>
        <v>0</v>
      </c>
    </row>
    <row r="43" spans="2:10" x14ac:dyDescent="0.25">
      <c r="B43" s="33" t="s">
        <v>79</v>
      </c>
      <c r="C43" s="33" t="s">
        <v>371</v>
      </c>
      <c r="D43" s="33" t="s">
        <v>81</v>
      </c>
      <c r="E43" s="41"/>
      <c r="F43" s="41"/>
      <c r="G43" s="41">
        <v>0</v>
      </c>
      <c r="H43" s="41">
        <v>0</v>
      </c>
      <c r="I43" s="41"/>
      <c r="J43" s="51">
        <f t="shared" si="0"/>
        <v>0</v>
      </c>
    </row>
    <row r="44" spans="2:10" x14ac:dyDescent="0.25">
      <c r="B44" s="33" t="s">
        <v>393</v>
      </c>
      <c r="C44" s="33" t="s">
        <v>394</v>
      </c>
      <c r="D44" s="33" t="s">
        <v>266</v>
      </c>
      <c r="E44" s="41"/>
      <c r="F44" s="41"/>
      <c r="G44" s="41"/>
      <c r="H44" s="41">
        <v>0</v>
      </c>
      <c r="I44" s="41"/>
      <c r="J44" s="51">
        <f t="shared" si="0"/>
        <v>0</v>
      </c>
    </row>
    <row r="45" spans="2:10" x14ac:dyDescent="0.25">
      <c r="B45" s="33" t="s">
        <v>395</v>
      </c>
      <c r="C45" s="33" t="s">
        <v>396</v>
      </c>
      <c r="D45" s="33" t="s">
        <v>115</v>
      </c>
      <c r="E45" s="41"/>
      <c r="F45" s="41"/>
      <c r="G45" s="41"/>
      <c r="H45" s="41">
        <v>0</v>
      </c>
      <c r="I45" s="41"/>
      <c r="J45" s="51">
        <f t="shared" si="0"/>
        <v>0</v>
      </c>
    </row>
    <row r="46" spans="2:10" x14ac:dyDescent="0.25">
      <c r="B46" s="33" t="s">
        <v>203</v>
      </c>
      <c r="C46" s="33" t="s">
        <v>204</v>
      </c>
      <c r="D46" s="33" t="s">
        <v>205</v>
      </c>
      <c r="E46" s="41"/>
      <c r="F46" s="41"/>
      <c r="G46" s="41"/>
      <c r="H46" s="41">
        <v>0</v>
      </c>
      <c r="I46" s="41"/>
      <c r="J46" s="51">
        <f t="shared" si="0"/>
        <v>0</v>
      </c>
    </row>
    <row r="47" spans="2:10" x14ac:dyDescent="0.25">
      <c r="B47" s="33" t="s">
        <v>399</v>
      </c>
      <c r="C47" s="33" t="s">
        <v>400</v>
      </c>
      <c r="D47" s="33"/>
      <c r="E47" s="41"/>
      <c r="F47" s="41"/>
      <c r="G47" s="41"/>
      <c r="H47" s="41">
        <v>0</v>
      </c>
      <c r="I47" s="41"/>
      <c r="J47" s="51">
        <f t="shared" si="0"/>
        <v>0</v>
      </c>
    </row>
    <row r="48" spans="2:10" x14ac:dyDescent="0.25">
      <c r="B48" s="33" t="s">
        <v>48</v>
      </c>
      <c r="C48" s="33" t="s">
        <v>401</v>
      </c>
      <c r="D48" s="33" t="s">
        <v>67</v>
      </c>
      <c r="E48" s="41"/>
      <c r="F48" s="41"/>
      <c r="G48" s="41"/>
      <c r="H48" s="41">
        <v>0</v>
      </c>
      <c r="I48" s="41"/>
      <c r="J48" s="51">
        <f t="shared" si="0"/>
        <v>0</v>
      </c>
    </row>
    <row r="49" spans="2:10" x14ac:dyDescent="0.25">
      <c r="B49" s="33" t="s">
        <v>402</v>
      </c>
      <c r="C49" s="33" t="s">
        <v>403</v>
      </c>
      <c r="D49" s="33"/>
      <c r="E49" s="41"/>
      <c r="F49" s="41"/>
      <c r="G49" s="41"/>
      <c r="H49" s="41">
        <v>0</v>
      </c>
      <c r="I49" s="41"/>
      <c r="J49" s="51">
        <f t="shared" si="0"/>
        <v>0</v>
      </c>
    </row>
    <row r="50" spans="2:10" x14ac:dyDescent="0.25">
      <c r="B50" s="33"/>
      <c r="C50" s="33"/>
      <c r="D50" s="33"/>
      <c r="E50" s="41"/>
      <c r="F50" s="41"/>
      <c r="G50" s="41"/>
      <c r="H50" s="41"/>
      <c r="I50" s="41"/>
      <c r="J50" s="51">
        <f t="shared" ref="J50:J54" si="1">SUM(E50:I50)</f>
        <v>0</v>
      </c>
    </row>
    <row r="51" spans="2:10" x14ac:dyDescent="0.25">
      <c r="B51" s="33"/>
      <c r="C51" s="33"/>
      <c r="D51" s="33"/>
      <c r="E51" s="41"/>
      <c r="F51" s="41"/>
      <c r="G51" s="41"/>
      <c r="H51" s="41"/>
      <c r="I51" s="41"/>
      <c r="J51" s="51">
        <f t="shared" si="1"/>
        <v>0</v>
      </c>
    </row>
    <row r="52" spans="2:10" x14ac:dyDescent="0.25">
      <c r="B52" s="33"/>
      <c r="C52" s="33"/>
      <c r="D52" s="33"/>
      <c r="E52" s="41"/>
      <c r="F52" s="41"/>
      <c r="G52" s="41"/>
      <c r="H52" s="41"/>
      <c r="I52" s="41"/>
      <c r="J52" s="51">
        <f t="shared" si="1"/>
        <v>0</v>
      </c>
    </row>
    <row r="53" spans="2:10" x14ac:dyDescent="0.25">
      <c r="B53" s="33"/>
      <c r="C53" s="33"/>
      <c r="D53" s="33"/>
      <c r="E53" s="41"/>
      <c r="F53" s="41"/>
      <c r="G53" s="41"/>
      <c r="H53" s="41"/>
      <c r="I53" s="41"/>
      <c r="J53" s="51">
        <f t="shared" si="1"/>
        <v>0</v>
      </c>
    </row>
    <row r="54" spans="2:10" x14ac:dyDescent="0.25">
      <c r="B54" s="33"/>
      <c r="C54" s="33"/>
      <c r="D54" s="33"/>
      <c r="E54" s="41"/>
      <c r="F54" s="41"/>
      <c r="G54" s="41"/>
      <c r="H54" s="41"/>
      <c r="I54" s="41"/>
      <c r="J54" s="51">
        <f t="shared" si="1"/>
        <v>0</v>
      </c>
    </row>
  </sheetData>
  <sortState xmlns:xlrd2="http://schemas.microsoft.com/office/spreadsheetml/2017/richdata2" ref="B9:J49">
    <sortCondition descending="1" ref="J9:J4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8EF2-974E-4CF5-871F-5A8A322846DB}">
  <dimension ref="A1:U57"/>
  <sheetViews>
    <sheetView tabSelected="1" zoomScaleNormal="100" workbookViewId="0">
      <selection activeCell="A3" sqref="A3"/>
    </sheetView>
  </sheetViews>
  <sheetFormatPr defaultRowHeight="15" x14ac:dyDescent="0.25"/>
  <cols>
    <col min="1" max="1" width="4.42578125" customWidth="1"/>
    <col min="2" max="2" width="28.5703125" customWidth="1"/>
    <col min="3" max="3" width="23.28515625" customWidth="1"/>
    <col min="4" max="4" width="11.28515625" customWidth="1"/>
    <col min="6" max="7" width="10.5703125" customWidth="1"/>
    <col min="8" max="8" width="13.7109375" bestFit="1" customWidth="1"/>
    <col min="9" max="9" width="13.7109375" customWidth="1"/>
  </cols>
  <sheetData>
    <row r="1" spans="1:21" ht="18.75" x14ac:dyDescent="0.3">
      <c r="A1" s="1"/>
      <c r="B1" s="2" t="s">
        <v>37</v>
      </c>
      <c r="C1" s="3"/>
      <c r="D1" s="3"/>
      <c r="E1" s="1"/>
      <c r="F1" s="4"/>
      <c r="G1" s="4"/>
      <c r="H1" s="4"/>
      <c r="I1" s="4"/>
      <c r="J1" s="5"/>
      <c r="K1" s="6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5">
      <c r="A2" s="7"/>
      <c r="B2" s="8" t="s">
        <v>0</v>
      </c>
      <c r="C2" s="9"/>
      <c r="D2" s="9"/>
      <c r="E2" s="7"/>
      <c r="F2" s="9"/>
      <c r="G2" s="9"/>
      <c r="H2" s="9"/>
      <c r="I2" s="9"/>
      <c r="J2" s="10"/>
      <c r="K2" s="11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x14ac:dyDescent="0.25">
      <c r="A3" s="7"/>
      <c r="B3" s="12"/>
      <c r="C3" s="9"/>
      <c r="D3" s="9"/>
      <c r="E3" s="7"/>
      <c r="F3" s="7"/>
      <c r="G3" s="7"/>
      <c r="H3" s="7"/>
      <c r="I3" s="7"/>
      <c r="J3" s="13"/>
      <c r="K3" s="11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x14ac:dyDescent="0.25">
      <c r="A4" s="7"/>
      <c r="B4" s="14" t="s">
        <v>404</v>
      </c>
      <c r="C4" s="9"/>
      <c r="D4" s="9"/>
      <c r="E4" s="7"/>
      <c r="F4" s="7"/>
      <c r="G4" s="7"/>
      <c r="H4" s="7"/>
      <c r="I4" s="7"/>
      <c r="J4" s="15"/>
      <c r="K4" s="11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x14ac:dyDescent="0.25">
      <c r="A5" s="7"/>
      <c r="B5" s="14" t="s">
        <v>1</v>
      </c>
      <c r="C5" s="9"/>
      <c r="D5" s="9"/>
      <c r="E5" s="15" t="s">
        <v>40</v>
      </c>
      <c r="F5" s="15" t="s">
        <v>40</v>
      </c>
      <c r="G5" s="16"/>
      <c r="H5" s="16"/>
      <c r="I5" s="16"/>
      <c r="J5" s="17" t="s">
        <v>2</v>
      </c>
      <c r="K5" s="11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A6" s="7"/>
      <c r="B6" s="9"/>
      <c r="C6" s="9"/>
      <c r="D6" s="9"/>
      <c r="E6" s="18" t="s">
        <v>41</v>
      </c>
      <c r="F6" s="18" t="s">
        <v>3</v>
      </c>
      <c r="G6" s="18" t="s">
        <v>42</v>
      </c>
      <c r="H6" s="19" t="s">
        <v>20</v>
      </c>
      <c r="I6" s="19" t="s">
        <v>9</v>
      </c>
      <c r="J6" s="18" t="s">
        <v>22</v>
      </c>
      <c r="K6" s="11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5">
      <c r="A7" s="7"/>
      <c r="B7" s="9"/>
      <c r="C7" s="9"/>
      <c r="D7" s="9"/>
      <c r="E7" s="18" t="s">
        <v>24</v>
      </c>
      <c r="F7" s="18" t="s">
        <v>19</v>
      </c>
      <c r="G7" s="18" t="s">
        <v>43</v>
      </c>
      <c r="H7" s="19" t="s">
        <v>21</v>
      </c>
      <c r="I7" s="19" t="s">
        <v>29</v>
      </c>
      <c r="J7" s="18" t="s">
        <v>23</v>
      </c>
      <c r="K7" s="11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x14ac:dyDescent="0.25">
      <c r="A8" s="18"/>
      <c r="B8" s="20" t="s">
        <v>5</v>
      </c>
      <c r="C8" s="20" t="s">
        <v>6</v>
      </c>
      <c r="D8" s="20" t="s">
        <v>7</v>
      </c>
      <c r="E8" s="21"/>
      <c r="F8" s="22"/>
      <c r="G8" s="23"/>
      <c r="H8" s="117"/>
      <c r="I8" s="23"/>
      <c r="J8" s="24"/>
      <c r="K8" s="25" t="s">
        <v>8</v>
      </c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x14ac:dyDescent="0.25">
      <c r="A9" s="7">
        <v>1</v>
      </c>
      <c r="B9" s="33" t="s">
        <v>259</v>
      </c>
      <c r="C9" s="33" t="s">
        <v>260</v>
      </c>
      <c r="D9" s="37" t="s">
        <v>261</v>
      </c>
      <c r="E9" s="35"/>
      <c r="F9" s="112"/>
      <c r="G9" s="43"/>
      <c r="H9" s="118"/>
      <c r="I9" s="43">
        <v>25</v>
      </c>
      <c r="J9" s="35">
        <v>40</v>
      </c>
      <c r="K9" s="26">
        <f>SUM(E9:J9)</f>
        <v>65</v>
      </c>
      <c r="L9" s="9"/>
      <c r="M9" s="9"/>
      <c r="P9" s="9"/>
      <c r="Q9" s="9"/>
      <c r="R9" s="9"/>
      <c r="S9" s="9"/>
      <c r="T9" s="9"/>
      <c r="U9" s="9"/>
    </row>
    <row r="10" spans="1:21" x14ac:dyDescent="0.25">
      <c r="A10" s="7">
        <v>2</v>
      </c>
      <c r="B10" s="33" t="s">
        <v>189</v>
      </c>
      <c r="C10" s="33" t="s">
        <v>190</v>
      </c>
      <c r="D10" s="37" t="s">
        <v>191</v>
      </c>
      <c r="E10" s="35"/>
      <c r="F10" s="150"/>
      <c r="G10" s="43"/>
      <c r="H10" s="118"/>
      <c r="I10" s="43">
        <v>19</v>
      </c>
      <c r="J10" s="35">
        <v>30</v>
      </c>
      <c r="K10" s="26">
        <f>SUM(E10:J10)</f>
        <v>49</v>
      </c>
      <c r="L10" s="9"/>
      <c r="M10" s="9"/>
      <c r="P10" s="9"/>
      <c r="Q10" s="9"/>
      <c r="R10" s="9"/>
      <c r="S10" s="9"/>
      <c r="T10" s="9"/>
      <c r="U10" s="9"/>
    </row>
    <row r="11" spans="1:21" x14ac:dyDescent="0.25">
      <c r="A11" s="7">
        <v>3</v>
      </c>
      <c r="B11" s="33" t="s">
        <v>217</v>
      </c>
      <c r="C11" s="33" t="s">
        <v>218</v>
      </c>
      <c r="D11" s="33" t="s">
        <v>219</v>
      </c>
      <c r="E11" s="31"/>
      <c r="F11" s="113"/>
      <c r="G11" s="41"/>
      <c r="H11" s="119">
        <v>25</v>
      </c>
      <c r="I11" s="41"/>
      <c r="J11" s="31">
        <v>22</v>
      </c>
      <c r="K11" s="26">
        <f>SUM(E11:J11)</f>
        <v>47</v>
      </c>
      <c r="L11" s="9"/>
      <c r="M11" s="9"/>
      <c r="P11" s="9"/>
      <c r="Q11" s="9"/>
      <c r="R11" s="9"/>
      <c r="S11" s="9"/>
      <c r="T11" s="9"/>
      <c r="U11" s="9"/>
    </row>
    <row r="12" spans="1:21" x14ac:dyDescent="0.25">
      <c r="A12" s="7"/>
      <c r="B12" s="33" t="s">
        <v>389</v>
      </c>
      <c r="C12" s="33" t="s">
        <v>390</v>
      </c>
      <c r="D12" s="33" t="s">
        <v>266</v>
      </c>
      <c r="E12" s="31"/>
      <c r="F12" s="32"/>
      <c r="G12" s="152"/>
      <c r="H12" s="32"/>
      <c r="I12" s="152">
        <v>0</v>
      </c>
      <c r="J12" s="32">
        <v>35</v>
      </c>
      <c r="K12" s="26">
        <f>SUM(E12:J12)</f>
        <v>35</v>
      </c>
      <c r="L12" s="9"/>
      <c r="M12" s="9"/>
      <c r="P12" s="9"/>
      <c r="Q12" s="9"/>
      <c r="R12" s="9"/>
      <c r="S12" s="9"/>
      <c r="T12" s="9"/>
      <c r="U12" s="9"/>
    </row>
    <row r="13" spans="1:21" x14ac:dyDescent="0.25">
      <c r="A13" s="7"/>
      <c r="B13" s="44" t="s">
        <v>97</v>
      </c>
      <c r="C13" s="30" t="s">
        <v>98</v>
      </c>
      <c r="D13" s="30" t="s">
        <v>99</v>
      </c>
      <c r="E13" s="140"/>
      <c r="F13" s="141"/>
      <c r="G13" s="141"/>
      <c r="H13" s="141"/>
      <c r="I13" s="141">
        <v>15</v>
      </c>
      <c r="J13" s="142">
        <v>19</v>
      </c>
      <c r="K13" s="26">
        <f>SUM(E13:J13)</f>
        <v>34</v>
      </c>
      <c r="L13" s="9"/>
      <c r="M13" s="9"/>
      <c r="P13" s="9"/>
      <c r="Q13" s="9"/>
      <c r="R13" s="9"/>
      <c r="S13" s="9"/>
      <c r="T13" s="9"/>
      <c r="U13" s="9"/>
    </row>
    <row r="14" spans="1:21" x14ac:dyDescent="0.25">
      <c r="A14" s="7"/>
      <c r="B14" s="33" t="s">
        <v>134</v>
      </c>
      <c r="C14" s="33" t="s">
        <v>135</v>
      </c>
      <c r="D14" s="37" t="s">
        <v>136</v>
      </c>
      <c r="E14" s="35"/>
      <c r="F14" s="36"/>
      <c r="G14" s="36">
        <v>13</v>
      </c>
      <c r="H14" s="36"/>
      <c r="I14" s="36"/>
      <c r="J14" s="36">
        <v>17</v>
      </c>
      <c r="K14" s="26">
        <f>SUM(E14:J14)</f>
        <v>30</v>
      </c>
      <c r="L14" s="9"/>
      <c r="M14" s="9"/>
      <c r="P14" s="9"/>
      <c r="Q14" s="9"/>
      <c r="R14" s="9"/>
      <c r="S14" s="9"/>
      <c r="T14" s="9"/>
      <c r="U14" s="9"/>
    </row>
    <row r="15" spans="1:21" x14ac:dyDescent="0.25">
      <c r="A15" s="7"/>
      <c r="B15" s="33" t="s">
        <v>264</v>
      </c>
      <c r="C15" s="33" t="s">
        <v>265</v>
      </c>
      <c r="D15" s="37" t="s">
        <v>266</v>
      </c>
      <c r="E15" s="148"/>
      <c r="F15" s="149"/>
      <c r="G15" s="149"/>
      <c r="H15" s="149"/>
      <c r="I15" s="149">
        <v>17</v>
      </c>
      <c r="J15" s="36">
        <v>13</v>
      </c>
      <c r="K15" s="26">
        <f>SUM(E15:J15)</f>
        <v>30</v>
      </c>
      <c r="L15" s="9"/>
      <c r="M15" s="9"/>
      <c r="P15" s="9"/>
      <c r="Q15" s="9"/>
      <c r="R15" s="9"/>
      <c r="S15" s="9"/>
      <c r="T15" s="9"/>
      <c r="U15" s="9"/>
    </row>
    <row r="16" spans="1:21" x14ac:dyDescent="0.25">
      <c r="A16" s="7"/>
      <c r="B16" s="33" t="s">
        <v>131</v>
      </c>
      <c r="C16" s="33" t="s">
        <v>132</v>
      </c>
      <c r="D16" s="34" t="s">
        <v>133</v>
      </c>
      <c r="E16" s="35"/>
      <c r="F16" s="36"/>
      <c r="G16" s="36">
        <v>15</v>
      </c>
      <c r="H16" s="36">
        <v>13</v>
      </c>
      <c r="I16" s="36"/>
      <c r="J16" s="36"/>
      <c r="K16" s="26">
        <f>SUM(E16:J16)</f>
        <v>28</v>
      </c>
      <c r="L16" s="9"/>
      <c r="M16" s="9"/>
      <c r="P16" s="9"/>
      <c r="Q16" s="9"/>
      <c r="R16" s="9"/>
      <c r="S16" s="9"/>
      <c r="T16" s="9"/>
      <c r="U16" s="9"/>
    </row>
    <row r="17" spans="1:21" x14ac:dyDescent="0.25">
      <c r="A17" s="7"/>
      <c r="B17" s="88" t="s">
        <v>121</v>
      </c>
      <c r="C17" s="89" t="s">
        <v>122</v>
      </c>
      <c r="D17" s="89" t="s">
        <v>123</v>
      </c>
      <c r="E17" s="90"/>
      <c r="F17" s="151"/>
      <c r="G17" s="151">
        <v>25</v>
      </c>
      <c r="H17" s="151"/>
      <c r="I17" s="151"/>
      <c r="J17" s="99"/>
      <c r="K17" s="26">
        <f>SUM(E17:J17)</f>
        <v>25</v>
      </c>
      <c r="L17" s="9"/>
      <c r="M17" s="9"/>
      <c r="P17" s="9"/>
      <c r="Q17" s="9"/>
      <c r="R17" s="9"/>
      <c r="S17" s="9"/>
      <c r="T17" s="9"/>
      <c r="U17" s="9"/>
    </row>
    <row r="18" spans="1:21" x14ac:dyDescent="0.25">
      <c r="A18" s="7"/>
      <c r="B18" s="33" t="s">
        <v>119</v>
      </c>
      <c r="C18" s="33" t="s">
        <v>120</v>
      </c>
      <c r="D18" s="139" t="s">
        <v>110</v>
      </c>
      <c r="E18" s="31"/>
      <c r="F18" s="32"/>
      <c r="G18" s="32"/>
      <c r="H18" s="32"/>
      <c r="I18" s="32">
        <v>0</v>
      </c>
      <c r="J18" s="32">
        <v>25</v>
      </c>
      <c r="K18" s="26">
        <f>SUM(E18:J18)</f>
        <v>25</v>
      </c>
      <c r="L18" s="9"/>
      <c r="M18" s="9"/>
      <c r="P18" s="9"/>
      <c r="Q18" s="9"/>
      <c r="R18" s="9"/>
      <c r="S18" s="9"/>
      <c r="T18" s="9"/>
      <c r="U18" s="9"/>
    </row>
    <row r="19" spans="1:21" x14ac:dyDescent="0.25">
      <c r="A19" s="7"/>
      <c r="B19" s="33" t="s">
        <v>262</v>
      </c>
      <c r="C19" s="33" t="s">
        <v>263</v>
      </c>
      <c r="D19" s="138" t="s">
        <v>118</v>
      </c>
      <c r="E19" s="36"/>
      <c r="F19" s="36"/>
      <c r="G19" s="36"/>
      <c r="H19" s="36"/>
      <c r="I19" s="36">
        <v>22</v>
      </c>
      <c r="J19" s="36"/>
      <c r="K19" s="26">
        <f>SUM(E19:J19)</f>
        <v>22</v>
      </c>
      <c r="L19" s="9"/>
      <c r="M19" s="9"/>
      <c r="N19" s="9"/>
      <c r="O19" s="38"/>
      <c r="P19" s="9"/>
      <c r="Q19" s="9"/>
      <c r="R19" s="9"/>
      <c r="S19" s="9"/>
      <c r="T19" s="9"/>
      <c r="U19" s="9"/>
    </row>
    <row r="20" spans="1:21" x14ac:dyDescent="0.25">
      <c r="A20" s="7"/>
      <c r="B20" s="33" t="s">
        <v>220</v>
      </c>
      <c r="C20" s="33" t="s">
        <v>221</v>
      </c>
      <c r="D20" s="146" t="s">
        <v>222</v>
      </c>
      <c r="E20" s="36"/>
      <c r="F20" s="36"/>
      <c r="G20" s="36"/>
      <c r="H20" s="36">
        <v>22</v>
      </c>
      <c r="I20" s="36"/>
      <c r="J20" s="39"/>
      <c r="K20" s="26">
        <f>SUM(E20:J20)</f>
        <v>22</v>
      </c>
      <c r="L20" s="9"/>
      <c r="M20" s="9"/>
      <c r="N20" s="9"/>
      <c r="O20" s="38"/>
      <c r="P20" s="9"/>
      <c r="Q20" s="9"/>
      <c r="R20" s="9"/>
      <c r="S20" s="9"/>
      <c r="T20" s="9"/>
      <c r="U20" s="9"/>
    </row>
    <row r="21" spans="1:21" x14ac:dyDescent="0.25">
      <c r="A21" s="7"/>
      <c r="B21" s="144" t="s">
        <v>124</v>
      </c>
      <c r="C21" s="144" t="s">
        <v>125</v>
      </c>
      <c r="D21" s="131" t="s">
        <v>123</v>
      </c>
      <c r="E21" s="147"/>
      <c r="F21" s="147"/>
      <c r="G21" s="147">
        <v>22</v>
      </c>
      <c r="H21" s="147"/>
      <c r="I21" s="147"/>
      <c r="J21" s="147"/>
      <c r="K21" s="26">
        <f>SUM(E21:J21)</f>
        <v>22</v>
      </c>
      <c r="L21" s="9"/>
      <c r="M21" s="9"/>
      <c r="N21" s="9"/>
      <c r="O21" s="38"/>
      <c r="P21" s="9"/>
      <c r="Q21" s="9"/>
      <c r="R21" s="9"/>
      <c r="S21" s="9"/>
      <c r="T21" s="9"/>
      <c r="U21" s="9"/>
    </row>
    <row r="22" spans="1:21" x14ac:dyDescent="0.25">
      <c r="A22" s="7"/>
      <c r="B22" s="44" t="s">
        <v>270</v>
      </c>
      <c r="C22" s="30" t="s">
        <v>271</v>
      </c>
      <c r="D22" s="30" t="s">
        <v>272</v>
      </c>
      <c r="E22" s="44"/>
      <c r="F22" s="45"/>
      <c r="G22" s="45"/>
      <c r="H22" s="45"/>
      <c r="I22" s="45">
        <v>10</v>
      </c>
      <c r="J22" s="46">
        <v>10</v>
      </c>
      <c r="K22" s="26">
        <f>SUM(E22:J22)</f>
        <v>20</v>
      </c>
      <c r="L22" s="9"/>
      <c r="M22" s="9"/>
      <c r="N22" s="9"/>
      <c r="O22" s="38"/>
      <c r="P22" s="9"/>
      <c r="Q22" s="9"/>
      <c r="R22" s="9"/>
      <c r="S22" s="9"/>
      <c r="T22" s="9"/>
      <c r="U22" s="9"/>
    </row>
    <row r="23" spans="1:21" x14ac:dyDescent="0.25">
      <c r="A23" s="7"/>
      <c r="B23" s="33" t="s">
        <v>223</v>
      </c>
      <c r="C23" s="33" t="s">
        <v>224</v>
      </c>
      <c r="D23" s="37" t="s">
        <v>225</v>
      </c>
      <c r="E23" s="43"/>
      <c r="F23" s="43"/>
      <c r="G23" s="43"/>
      <c r="H23" s="43">
        <v>19</v>
      </c>
      <c r="I23" s="43"/>
      <c r="J23" s="43"/>
      <c r="K23" s="26">
        <f>SUM(E23:J23)</f>
        <v>19</v>
      </c>
      <c r="L23" s="9"/>
      <c r="M23" s="9"/>
      <c r="N23" s="9"/>
      <c r="O23" s="9"/>
      <c r="P23" s="9"/>
      <c r="Q23" s="9"/>
      <c r="R23" s="9"/>
      <c r="S23" s="9"/>
      <c r="T23" s="9"/>
      <c r="U23" s="9"/>
    </row>
    <row r="24" spans="1:21" x14ac:dyDescent="0.25">
      <c r="A24" s="7"/>
      <c r="B24" s="92" t="s">
        <v>126</v>
      </c>
      <c r="C24" s="92" t="s">
        <v>127</v>
      </c>
      <c r="D24" s="95" t="s">
        <v>128</v>
      </c>
      <c r="E24" s="101"/>
      <c r="F24" s="101"/>
      <c r="G24" s="101">
        <v>19</v>
      </c>
      <c r="H24" s="101"/>
      <c r="I24" s="101"/>
      <c r="J24" s="101"/>
      <c r="K24" s="26">
        <f>SUM(E24:J24)</f>
        <v>19</v>
      </c>
      <c r="L24" s="9"/>
      <c r="M24" s="9"/>
      <c r="N24" s="9"/>
      <c r="O24" s="9"/>
      <c r="P24" s="9"/>
      <c r="Q24" s="9"/>
      <c r="R24" s="9"/>
      <c r="S24" s="9"/>
      <c r="T24" s="9"/>
      <c r="U24" s="9"/>
    </row>
    <row r="25" spans="1:21" x14ac:dyDescent="0.25">
      <c r="A25" s="7"/>
      <c r="B25" s="143" t="s">
        <v>129</v>
      </c>
      <c r="C25" s="145" t="s">
        <v>130</v>
      </c>
      <c r="D25" s="145" t="s">
        <v>87</v>
      </c>
      <c r="E25" s="129"/>
      <c r="F25" s="129"/>
      <c r="G25" s="129">
        <v>17</v>
      </c>
      <c r="H25" s="129"/>
      <c r="I25" s="129"/>
      <c r="J25" s="129"/>
      <c r="K25" s="26">
        <f>SUM(E25:J25)</f>
        <v>17</v>
      </c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21" x14ac:dyDescent="0.25">
      <c r="A26" s="7"/>
      <c r="B26" s="33" t="s">
        <v>226</v>
      </c>
      <c r="C26" s="30" t="s">
        <v>227</v>
      </c>
      <c r="D26" s="30" t="s">
        <v>133</v>
      </c>
      <c r="E26" s="41"/>
      <c r="F26" s="41"/>
      <c r="G26" s="41"/>
      <c r="H26" s="41">
        <v>17</v>
      </c>
      <c r="I26" s="41"/>
      <c r="J26" s="41"/>
      <c r="K26" s="26">
        <f>SUM(E26:J26)</f>
        <v>17</v>
      </c>
      <c r="L26" s="9"/>
      <c r="M26" s="9"/>
      <c r="N26" s="9"/>
      <c r="O26" s="9"/>
      <c r="P26" s="9"/>
      <c r="Q26" s="9"/>
      <c r="R26" s="9"/>
      <c r="S26" s="9"/>
      <c r="T26" s="9"/>
      <c r="U26" s="9"/>
    </row>
    <row r="27" spans="1:21" x14ac:dyDescent="0.25">
      <c r="B27" s="33" t="s">
        <v>228</v>
      </c>
      <c r="C27" s="33" t="s">
        <v>229</v>
      </c>
      <c r="D27" s="42" t="s">
        <v>230</v>
      </c>
      <c r="E27" s="43"/>
      <c r="F27" s="43"/>
      <c r="G27" s="43"/>
      <c r="H27" s="43">
        <v>15</v>
      </c>
      <c r="I27" s="43">
        <v>0</v>
      </c>
      <c r="J27" s="43"/>
      <c r="K27" s="26">
        <f>SUM(E27:J27)</f>
        <v>15</v>
      </c>
    </row>
    <row r="28" spans="1:21" x14ac:dyDescent="0.25">
      <c r="B28" s="33" t="s">
        <v>381</v>
      </c>
      <c r="C28" s="33" t="s">
        <v>382</v>
      </c>
      <c r="D28" s="33" t="s">
        <v>383</v>
      </c>
      <c r="E28" s="41"/>
      <c r="F28" s="41"/>
      <c r="G28" s="41"/>
      <c r="H28" s="41"/>
      <c r="I28" s="41">
        <v>0</v>
      </c>
      <c r="J28" s="41">
        <v>15</v>
      </c>
      <c r="K28" s="26">
        <f>SUM(E28:J28)</f>
        <v>15</v>
      </c>
    </row>
    <row r="29" spans="1:21" x14ac:dyDescent="0.25">
      <c r="B29" s="33" t="s">
        <v>267</v>
      </c>
      <c r="C29" s="33" t="s">
        <v>268</v>
      </c>
      <c r="D29" s="47" t="s">
        <v>269</v>
      </c>
      <c r="E29" s="43"/>
      <c r="F29" s="43"/>
      <c r="G29" s="43"/>
      <c r="H29" s="43"/>
      <c r="I29" s="43">
        <v>13</v>
      </c>
      <c r="J29" s="43"/>
      <c r="K29" s="26">
        <f>SUM(E29:J29)</f>
        <v>13</v>
      </c>
    </row>
    <row r="30" spans="1:21" x14ac:dyDescent="0.25">
      <c r="B30" s="33" t="s">
        <v>231</v>
      </c>
      <c r="C30" s="33" t="s">
        <v>232</v>
      </c>
      <c r="D30" s="33" t="s">
        <v>133</v>
      </c>
      <c r="E30" s="41"/>
      <c r="F30" s="41"/>
      <c r="G30" s="41">
        <v>0</v>
      </c>
      <c r="H30" s="41">
        <v>10</v>
      </c>
      <c r="I30" s="41"/>
      <c r="J30" s="41"/>
      <c r="K30" s="26">
        <f>SUM(E30:J30)</f>
        <v>10</v>
      </c>
    </row>
    <row r="31" spans="1:21" x14ac:dyDescent="0.25">
      <c r="B31" s="33" t="s">
        <v>137</v>
      </c>
      <c r="C31" s="33" t="s">
        <v>138</v>
      </c>
      <c r="D31" s="33" t="s">
        <v>90</v>
      </c>
      <c r="E31" s="41"/>
      <c r="F31" s="41"/>
      <c r="G31" s="41">
        <v>10</v>
      </c>
      <c r="H31" s="41"/>
      <c r="I31" s="41"/>
      <c r="J31" s="41"/>
      <c r="K31" s="26">
        <f>SUM(E31:J31)</f>
        <v>10</v>
      </c>
    </row>
    <row r="32" spans="1:21" x14ac:dyDescent="0.25">
      <c r="B32" s="33" t="s">
        <v>233</v>
      </c>
      <c r="C32" s="33" t="s">
        <v>234</v>
      </c>
      <c r="D32" s="42" t="s">
        <v>235</v>
      </c>
      <c r="E32" s="43"/>
      <c r="F32" s="43"/>
      <c r="G32" s="43"/>
      <c r="H32" s="43">
        <v>9</v>
      </c>
      <c r="I32" s="43"/>
      <c r="J32" s="43"/>
      <c r="K32" s="26">
        <f>SUM(E32:J32)</f>
        <v>9</v>
      </c>
    </row>
    <row r="33" spans="2:11" x14ac:dyDescent="0.25">
      <c r="B33" s="33" t="s">
        <v>273</v>
      </c>
      <c r="C33" s="33" t="s">
        <v>274</v>
      </c>
      <c r="D33" s="33" t="s">
        <v>91</v>
      </c>
      <c r="E33" s="41"/>
      <c r="F33" s="41"/>
      <c r="G33" s="41"/>
      <c r="H33" s="41"/>
      <c r="I33" s="41">
        <v>9</v>
      </c>
      <c r="J33" s="41"/>
      <c r="K33" s="26">
        <f>SUM(E33:J33)</f>
        <v>9</v>
      </c>
    </row>
    <row r="34" spans="2:11" x14ac:dyDescent="0.25">
      <c r="B34" s="33" t="s">
        <v>139</v>
      </c>
      <c r="C34" s="33" t="s">
        <v>140</v>
      </c>
      <c r="D34" s="33" t="s">
        <v>141</v>
      </c>
      <c r="E34" s="41"/>
      <c r="F34" s="41"/>
      <c r="G34" s="41">
        <v>9</v>
      </c>
      <c r="H34" s="41"/>
      <c r="I34" s="41"/>
      <c r="J34" s="41"/>
      <c r="K34" s="26">
        <f>SUM(E34:J34)</f>
        <v>9</v>
      </c>
    </row>
    <row r="35" spans="2:11" x14ac:dyDescent="0.25">
      <c r="B35" s="33" t="s">
        <v>236</v>
      </c>
      <c r="C35" s="33" t="s">
        <v>237</v>
      </c>
      <c r="D35" s="37" t="s">
        <v>238</v>
      </c>
      <c r="E35" s="43"/>
      <c r="F35" s="43"/>
      <c r="G35" s="43"/>
      <c r="H35" s="43">
        <v>8</v>
      </c>
      <c r="I35" s="43"/>
      <c r="J35" s="43"/>
      <c r="K35" s="26">
        <f>SUM(E35:J35)</f>
        <v>8</v>
      </c>
    </row>
    <row r="36" spans="2:11" x14ac:dyDescent="0.25">
      <c r="B36" s="33" t="s">
        <v>142</v>
      </c>
      <c r="C36" s="33" t="s">
        <v>143</v>
      </c>
      <c r="D36" s="37" t="s">
        <v>141</v>
      </c>
      <c r="E36" s="43"/>
      <c r="F36" s="43"/>
      <c r="G36" s="43">
        <v>8</v>
      </c>
      <c r="H36" s="43"/>
      <c r="I36" s="43"/>
      <c r="J36" s="43"/>
      <c r="K36" s="26">
        <f>SUM(E36:J36)</f>
        <v>8</v>
      </c>
    </row>
    <row r="37" spans="2:11" x14ac:dyDescent="0.25">
      <c r="B37" s="40" t="s">
        <v>275</v>
      </c>
      <c r="C37" s="40" t="s">
        <v>276</v>
      </c>
      <c r="D37" s="40" t="s">
        <v>277</v>
      </c>
      <c r="E37" s="129"/>
      <c r="F37" s="129"/>
      <c r="G37" s="129"/>
      <c r="H37" s="129"/>
      <c r="I37" s="129">
        <v>8</v>
      </c>
      <c r="J37" s="129"/>
      <c r="K37" s="50">
        <f>SUM(E37:J37)</f>
        <v>8</v>
      </c>
    </row>
    <row r="38" spans="2:11" x14ac:dyDescent="0.25">
      <c r="B38" s="33" t="s">
        <v>239</v>
      </c>
      <c r="C38" s="33" t="s">
        <v>240</v>
      </c>
      <c r="D38" s="34" t="s">
        <v>241</v>
      </c>
      <c r="E38" s="43"/>
      <c r="F38" s="43"/>
      <c r="G38" s="43"/>
      <c r="H38" s="43">
        <v>7</v>
      </c>
      <c r="I38" s="43"/>
      <c r="J38" s="43"/>
      <c r="K38" s="50">
        <f>SUM(E38:J38)</f>
        <v>7</v>
      </c>
    </row>
    <row r="39" spans="2:11" x14ac:dyDescent="0.25">
      <c r="B39" s="33" t="s">
        <v>144</v>
      </c>
      <c r="C39" s="33" t="s">
        <v>145</v>
      </c>
      <c r="D39" s="33" t="s">
        <v>87</v>
      </c>
      <c r="E39" s="41"/>
      <c r="F39" s="41"/>
      <c r="G39" s="41">
        <v>7</v>
      </c>
      <c r="H39" s="41"/>
      <c r="I39" s="41"/>
      <c r="J39" s="41"/>
      <c r="K39" s="50">
        <f>SUM(E39:J39)</f>
        <v>7</v>
      </c>
    </row>
    <row r="40" spans="2:11" x14ac:dyDescent="0.25">
      <c r="B40" s="33" t="s">
        <v>193</v>
      </c>
      <c r="C40" s="33" t="s">
        <v>194</v>
      </c>
      <c r="D40" s="33" t="s">
        <v>66</v>
      </c>
      <c r="E40" s="41"/>
      <c r="F40" s="41"/>
      <c r="G40" s="41"/>
      <c r="H40" s="41"/>
      <c r="I40" s="41">
        <v>7</v>
      </c>
      <c r="J40" s="41"/>
      <c r="K40" s="50">
        <f>SUM(E40:J40)</f>
        <v>7</v>
      </c>
    </row>
    <row r="41" spans="2:11" x14ac:dyDescent="0.25">
      <c r="B41" s="33" t="s">
        <v>116</v>
      </c>
      <c r="C41" s="33" t="s">
        <v>117</v>
      </c>
      <c r="D41" s="33" t="s">
        <v>118</v>
      </c>
      <c r="E41" s="41"/>
      <c r="F41" s="41"/>
      <c r="G41" s="41"/>
      <c r="H41" s="41"/>
      <c r="I41" s="41">
        <v>0</v>
      </c>
      <c r="J41" s="41"/>
      <c r="K41" s="50">
        <f>SUM(E41:J41)</f>
        <v>0</v>
      </c>
    </row>
    <row r="42" spans="2:11" x14ac:dyDescent="0.25">
      <c r="B42" s="33" t="s">
        <v>377</v>
      </c>
      <c r="C42" s="33" t="s">
        <v>378</v>
      </c>
      <c r="D42" s="33" t="s">
        <v>379</v>
      </c>
      <c r="E42" s="41"/>
      <c r="F42" s="41"/>
      <c r="G42" s="41"/>
      <c r="H42" s="41"/>
      <c r="I42" s="41">
        <v>0</v>
      </c>
      <c r="J42" s="41"/>
      <c r="K42" s="50">
        <f>SUM(E42:J42)</f>
        <v>0</v>
      </c>
    </row>
    <row r="43" spans="2:11" x14ac:dyDescent="0.25">
      <c r="B43" s="33" t="s">
        <v>374</v>
      </c>
      <c r="C43" s="33" t="s">
        <v>375</v>
      </c>
      <c r="D43" s="33" t="s">
        <v>188</v>
      </c>
      <c r="E43" s="41"/>
      <c r="F43" s="41"/>
      <c r="G43" s="41"/>
      <c r="H43" s="41">
        <v>0</v>
      </c>
      <c r="I43" s="41"/>
      <c r="J43" s="41"/>
      <c r="K43" s="50">
        <f>SUM(E43:J43)</f>
        <v>0</v>
      </c>
    </row>
    <row r="44" spans="2:11" x14ac:dyDescent="0.25">
      <c r="B44" s="33" t="s">
        <v>181</v>
      </c>
      <c r="C44" s="33" t="s">
        <v>380</v>
      </c>
      <c r="D44" s="33" t="s">
        <v>183</v>
      </c>
      <c r="E44" s="41"/>
      <c r="F44" s="41"/>
      <c r="G44" s="41"/>
      <c r="H44" s="41"/>
      <c r="I44" s="41">
        <v>0</v>
      </c>
      <c r="J44" s="41"/>
      <c r="K44" s="50">
        <f>SUM(E44:J44)</f>
        <v>0</v>
      </c>
    </row>
    <row r="45" spans="2:11" x14ac:dyDescent="0.25">
      <c r="B45" s="33" t="s">
        <v>363</v>
      </c>
      <c r="C45" s="33" t="s">
        <v>364</v>
      </c>
      <c r="D45" s="33" t="s">
        <v>365</v>
      </c>
      <c r="E45" s="41"/>
      <c r="F45" s="41"/>
      <c r="G45" s="41">
        <v>0</v>
      </c>
      <c r="H45" s="41"/>
      <c r="I45" s="41"/>
      <c r="J45" s="41"/>
      <c r="K45" s="50">
        <f>SUM(E45:J45)</f>
        <v>0</v>
      </c>
    </row>
    <row r="46" spans="2:11" x14ac:dyDescent="0.25">
      <c r="B46" s="40" t="s">
        <v>386</v>
      </c>
      <c r="C46" s="40" t="s">
        <v>387</v>
      </c>
      <c r="D46" s="40" t="s">
        <v>388</v>
      </c>
      <c r="E46" s="129"/>
      <c r="F46" s="129"/>
      <c r="G46" s="129"/>
      <c r="H46" s="129"/>
      <c r="I46" s="129">
        <v>0</v>
      </c>
      <c r="J46" s="129"/>
      <c r="K46" s="50">
        <f>SUM(E46:J46)</f>
        <v>0</v>
      </c>
    </row>
    <row r="47" spans="2:11" x14ac:dyDescent="0.25">
      <c r="B47" s="33" t="s">
        <v>82</v>
      </c>
      <c r="C47" s="33" t="s">
        <v>195</v>
      </c>
      <c r="D47" s="33" t="s">
        <v>90</v>
      </c>
      <c r="E47" s="41"/>
      <c r="F47" s="41"/>
      <c r="G47" s="41"/>
      <c r="H47" s="41"/>
      <c r="I47" s="41">
        <v>0</v>
      </c>
      <c r="J47" s="41"/>
      <c r="K47" s="50">
        <f>SUM(E47:J47)</f>
        <v>0</v>
      </c>
    </row>
    <row r="48" spans="2:11" x14ac:dyDescent="0.25">
      <c r="B48" s="33" t="s">
        <v>247</v>
      </c>
      <c r="C48" s="33" t="s">
        <v>248</v>
      </c>
      <c r="D48" s="33" t="s">
        <v>87</v>
      </c>
      <c r="E48" s="129"/>
      <c r="F48" s="129"/>
      <c r="G48" s="129">
        <v>0</v>
      </c>
      <c r="H48" s="129"/>
      <c r="I48" s="129"/>
      <c r="J48" s="129"/>
      <c r="K48" s="50">
        <f>SUM(E48:J48)</f>
        <v>0</v>
      </c>
    </row>
    <row r="49" spans="2:11" x14ac:dyDescent="0.25">
      <c r="B49" s="33" t="s">
        <v>384</v>
      </c>
      <c r="C49" s="33" t="s">
        <v>385</v>
      </c>
      <c r="D49" s="33" t="s">
        <v>308</v>
      </c>
      <c r="E49" s="41"/>
      <c r="F49" s="41"/>
      <c r="G49" s="41"/>
      <c r="H49" s="41"/>
      <c r="I49" s="41">
        <v>0</v>
      </c>
      <c r="J49" s="41"/>
      <c r="K49" s="50">
        <f>SUM(E49:J49)</f>
        <v>0</v>
      </c>
    </row>
    <row r="50" spans="2:11" x14ac:dyDescent="0.25">
      <c r="B50" s="33" t="s">
        <v>366</v>
      </c>
      <c r="C50" s="33" t="s">
        <v>367</v>
      </c>
      <c r="D50" s="33" t="s">
        <v>368</v>
      </c>
      <c r="E50" s="129"/>
      <c r="F50" s="129"/>
      <c r="G50" s="129">
        <v>0</v>
      </c>
      <c r="H50" s="129"/>
      <c r="I50" s="129"/>
      <c r="J50" s="129"/>
      <c r="K50" s="50">
        <f>SUM(E50:J50)</f>
        <v>0</v>
      </c>
    </row>
    <row r="51" spans="2:11" x14ac:dyDescent="0.25">
      <c r="B51" s="33" t="s">
        <v>315</v>
      </c>
      <c r="C51" s="33" t="s">
        <v>376</v>
      </c>
      <c r="D51" s="33" t="s">
        <v>163</v>
      </c>
      <c r="E51" s="41"/>
      <c r="F51" s="41"/>
      <c r="G51" s="41"/>
      <c r="H51" s="41"/>
      <c r="I51" s="41">
        <v>0</v>
      </c>
      <c r="J51" s="41"/>
      <c r="K51" s="50">
        <f>SUM(E51:J51)</f>
        <v>0</v>
      </c>
    </row>
    <row r="52" spans="2:11" x14ac:dyDescent="0.25">
      <c r="B52" s="33" t="s">
        <v>313</v>
      </c>
      <c r="C52" s="33" t="s">
        <v>314</v>
      </c>
      <c r="D52" s="33" t="s">
        <v>133</v>
      </c>
      <c r="E52" s="129"/>
      <c r="F52" s="129"/>
      <c r="G52" s="129"/>
      <c r="H52" s="129"/>
      <c r="I52" s="129">
        <v>0</v>
      </c>
      <c r="J52" s="129"/>
      <c r="K52" s="50">
        <f>SUM(E52:J52)</f>
        <v>0</v>
      </c>
    </row>
    <row r="53" spans="2:11" x14ac:dyDescent="0.25">
      <c r="B53" s="33" t="s">
        <v>360</v>
      </c>
      <c r="C53" s="33" t="s">
        <v>361</v>
      </c>
      <c r="D53" s="33" t="s">
        <v>362</v>
      </c>
      <c r="E53" s="41"/>
      <c r="F53" s="41"/>
      <c r="G53" s="41">
        <v>0</v>
      </c>
      <c r="H53" s="41"/>
      <c r="I53" s="41"/>
      <c r="J53" s="41"/>
      <c r="K53" s="50">
        <f>SUM(E53:J53)</f>
        <v>0</v>
      </c>
    </row>
    <row r="54" spans="2:11" x14ac:dyDescent="0.25">
      <c r="B54" s="33" t="s">
        <v>369</v>
      </c>
      <c r="C54" s="33" t="s">
        <v>285</v>
      </c>
      <c r="D54" s="33" t="s">
        <v>87</v>
      </c>
      <c r="E54" s="129"/>
      <c r="F54" s="129"/>
      <c r="G54" s="129">
        <v>0</v>
      </c>
      <c r="H54" s="129"/>
      <c r="I54" s="129"/>
      <c r="J54" s="129"/>
      <c r="K54" s="50">
        <f>SUM(E54:J54)</f>
        <v>0</v>
      </c>
    </row>
    <row r="55" spans="2:11" x14ac:dyDescent="0.25">
      <c r="B55" s="33" t="s">
        <v>372</v>
      </c>
      <c r="C55" s="33" t="s">
        <v>373</v>
      </c>
      <c r="D55" s="33" t="s">
        <v>219</v>
      </c>
      <c r="E55" s="41"/>
      <c r="F55" s="41"/>
      <c r="G55" s="41"/>
      <c r="H55" s="41">
        <v>0</v>
      </c>
      <c r="I55" s="41"/>
      <c r="J55" s="41"/>
      <c r="K55" s="50">
        <f>SUM(E55:J55)</f>
        <v>0</v>
      </c>
    </row>
    <row r="56" spans="2:11" x14ac:dyDescent="0.25">
      <c r="B56" s="33"/>
      <c r="C56" s="33"/>
      <c r="D56" s="33"/>
      <c r="E56" s="41"/>
      <c r="F56" s="41"/>
      <c r="G56" s="41"/>
      <c r="H56" s="41"/>
      <c r="I56" s="41"/>
      <c r="J56" s="41"/>
      <c r="K56" s="50">
        <f>SUM(E56:J56)</f>
        <v>0</v>
      </c>
    </row>
    <row r="57" spans="2:11" x14ac:dyDescent="0.25">
      <c r="B57" s="33"/>
      <c r="C57" s="33"/>
      <c r="D57" s="33"/>
      <c r="E57" s="41"/>
      <c r="F57" s="41"/>
      <c r="G57" s="41"/>
      <c r="H57" s="41"/>
      <c r="I57" s="41"/>
      <c r="J57" s="41"/>
      <c r="K57" s="153">
        <f t="shared" ref="K57" si="0">SUM(E57:J57)</f>
        <v>0</v>
      </c>
    </row>
  </sheetData>
  <sortState xmlns:xlrd2="http://schemas.microsoft.com/office/spreadsheetml/2017/richdata2" ref="B9:K55">
    <sortCondition descending="1" ref="K9:K5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B6332-D890-4000-9A6E-3B6E751C5853}">
  <dimension ref="A1:H147"/>
  <sheetViews>
    <sheetView workbookViewId="0">
      <selection activeCell="A26" sqref="A26"/>
    </sheetView>
  </sheetViews>
  <sheetFormatPr defaultRowHeight="15" x14ac:dyDescent="0.25"/>
  <cols>
    <col min="1" max="1" width="6.5703125" customWidth="1"/>
    <col min="2" max="2" width="30.28515625" customWidth="1"/>
    <col min="3" max="3" width="28.42578125" customWidth="1"/>
    <col min="4" max="4" width="10.140625" style="57" bestFit="1" customWidth="1"/>
    <col min="5" max="5" width="10" style="58" customWidth="1"/>
    <col min="6" max="6" width="10.28515625" style="59" customWidth="1"/>
    <col min="7" max="7" width="19.42578125" customWidth="1"/>
    <col min="8" max="8" width="21.140625" bestFit="1" customWidth="1"/>
    <col min="251" max="251" width="30.28515625" customWidth="1"/>
    <col min="252" max="252" width="20.7109375" customWidth="1"/>
    <col min="254" max="254" width="10.42578125" customWidth="1"/>
    <col min="255" max="255" width="13.7109375" bestFit="1" customWidth="1"/>
    <col min="256" max="256" width="9.85546875" customWidth="1"/>
    <col min="257" max="257" width="9.5703125" bestFit="1" customWidth="1"/>
    <col min="258" max="258" width="9.28515625" bestFit="1" customWidth="1"/>
    <col min="507" max="507" width="30.28515625" customWidth="1"/>
    <col min="508" max="508" width="20.7109375" customWidth="1"/>
    <col min="510" max="510" width="10.42578125" customWidth="1"/>
    <col min="511" max="511" width="13.7109375" bestFit="1" customWidth="1"/>
    <col min="512" max="512" width="9.85546875" customWidth="1"/>
    <col min="513" max="513" width="9.5703125" bestFit="1" customWidth="1"/>
    <col min="514" max="514" width="9.28515625" bestFit="1" customWidth="1"/>
    <col min="763" max="763" width="30.28515625" customWidth="1"/>
    <col min="764" max="764" width="20.7109375" customWidth="1"/>
    <col min="766" max="766" width="10.42578125" customWidth="1"/>
    <col min="767" max="767" width="13.7109375" bestFit="1" customWidth="1"/>
    <col min="768" max="768" width="9.85546875" customWidth="1"/>
    <col min="769" max="769" width="9.5703125" bestFit="1" customWidth="1"/>
    <col min="770" max="770" width="9.28515625" bestFit="1" customWidth="1"/>
    <col min="1019" max="1019" width="30.28515625" customWidth="1"/>
    <col min="1020" max="1020" width="20.7109375" customWidth="1"/>
    <col min="1022" max="1022" width="10.42578125" customWidth="1"/>
    <col min="1023" max="1023" width="13.7109375" bestFit="1" customWidth="1"/>
    <col min="1024" max="1024" width="9.85546875" customWidth="1"/>
    <col min="1025" max="1025" width="9.5703125" bestFit="1" customWidth="1"/>
    <col min="1026" max="1026" width="9.28515625" bestFit="1" customWidth="1"/>
    <col min="1275" max="1275" width="30.28515625" customWidth="1"/>
    <col min="1276" max="1276" width="20.7109375" customWidth="1"/>
    <col min="1278" max="1278" width="10.42578125" customWidth="1"/>
    <col min="1279" max="1279" width="13.7109375" bestFit="1" customWidth="1"/>
    <col min="1280" max="1280" width="9.85546875" customWidth="1"/>
    <col min="1281" max="1281" width="9.5703125" bestFit="1" customWidth="1"/>
    <col min="1282" max="1282" width="9.28515625" bestFit="1" customWidth="1"/>
    <col min="1531" max="1531" width="30.28515625" customWidth="1"/>
    <col min="1532" max="1532" width="20.7109375" customWidth="1"/>
    <col min="1534" max="1534" width="10.42578125" customWidth="1"/>
    <col min="1535" max="1535" width="13.7109375" bestFit="1" customWidth="1"/>
    <col min="1536" max="1536" width="9.85546875" customWidth="1"/>
    <col min="1537" max="1537" width="9.5703125" bestFit="1" customWidth="1"/>
    <col min="1538" max="1538" width="9.28515625" bestFit="1" customWidth="1"/>
    <col min="1787" max="1787" width="30.28515625" customWidth="1"/>
    <col min="1788" max="1788" width="20.7109375" customWidth="1"/>
    <col min="1790" max="1790" width="10.42578125" customWidth="1"/>
    <col min="1791" max="1791" width="13.7109375" bestFit="1" customWidth="1"/>
    <col min="1792" max="1792" width="9.85546875" customWidth="1"/>
    <col min="1793" max="1793" width="9.5703125" bestFit="1" customWidth="1"/>
    <col min="1794" max="1794" width="9.28515625" bestFit="1" customWidth="1"/>
    <col min="2043" max="2043" width="30.28515625" customWidth="1"/>
    <col min="2044" max="2044" width="20.7109375" customWidth="1"/>
    <col min="2046" max="2046" width="10.42578125" customWidth="1"/>
    <col min="2047" max="2047" width="13.7109375" bestFit="1" customWidth="1"/>
    <col min="2048" max="2048" width="9.85546875" customWidth="1"/>
    <col min="2049" max="2049" width="9.5703125" bestFit="1" customWidth="1"/>
    <col min="2050" max="2050" width="9.28515625" bestFit="1" customWidth="1"/>
    <col min="2299" max="2299" width="30.28515625" customWidth="1"/>
    <col min="2300" max="2300" width="20.7109375" customWidth="1"/>
    <col min="2302" max="2302" width="10.42578125" customWidth="1"/>
    <col min="2303" max="2303" width="13.7109375" bestFit="1" customWidth="1"/>
    <col min="2304" max="2304" width="9.85546875" customWidth="1"/>
    <col min="2305" max="2305" width="9.5703125" bestFit="1" customWidth="1"/>
    <col min="2306" max="2306" width="9.28515625" bestFit="1" customWidth="1"/>
    <col min="2555" max="2555" width="30.28515625" customWidth="1"/>
    <col min="2556" max="2556" width="20.7109375" customWidth="1"/>
    <col min="2558" max="2558" width="10.42578125" customWidth="1"/>
    <col min="2559" max="2559" width="13.7109375" bestFit="1" customWidth="1"/>
    <col min="2560" max="2560" width="9.85546875" customWidth="1"/>
    <col min="2561" max="2561" width="9.5703125" bestFit="1" customWidth="1"/>
    <col min="2562" max="2562" width="9.28515625" bestFit="1" customWidth="1"/>
    <col min="2811" max="2811" width="30.28515625" customWidth="1"/>
    <col min="2812" max="2812" width="20.7109375" customWidth="1"/>
    <col min="2814" max="2814" width="10.42578125" customWidth="1"/>
    <col min="2815" max="2815" width="13.7109375" bestFit="1" customWidth="1"/>
    <col min="2816" max="2816" width="9.85546875" customWidth="1"/>
    <col min="2817" max="2817" width="9.5703125" bestFit="1" customWidth="1"/>
    <col min="2818" max="2818" width="9.28515625" bestFit="1" customWidth="1"/>
    <col min="3067" max="3067" width="30.28515625" customWidth="1"/>
    <col min="3068" max="3068" width="20.7109375" customWidth="1"/>
    <col min="3070" max="3070" width="10.42578125" customWidth="1"/>
    <col min="3071" max="3071" width="13.7109375" bestFit="1" customWidth="1"/>
    <col min="3072" max="3072" width="9.85546875" customWidth="1"/>
    <col min="3073" max="3073" width="9.5703125" bestFit="1" customWidth="1"/>
    <col min="3074" max="3074" width="9.28515625" bestFit="1" customWidth="1"/>
    <col min="3323" max="3323" width="30.28515625" customWidth="1"/>
    <col min="3324" max="3324" width="20.7109375" customWidth="1"/>
    <col min="3326" max="3326" width="10.42578125" customWidth="1"/>
    <col min="3327" max="3327" width="13.7109375" bestFit="1" customWidth="1"/>
    <col min="3328" max="3328" width="9.85546875" customWidth="1"/>
    <col min="3329" max="3329" width="9.5703125" bestFit="1" customWidth="1"/>
    <col min="3330" max="3330" width="9.28515625" bestFit="1" customWidth="1"/>
    <col min="3579" max="3579" width="30.28515625" customWidth="1"/>
    <col min="3580" max="3580" width="20.7109375" customWidth="1"/>
    <col min="3582" max="3582" width="10.42578125" customWidth="1"/>
    <col min="3583" max="3583" width="13.7109375" bestFit="1" customWidth="1"/>
    <col min="3584" max="3584" width="9.85546875" customWidth="1"/>
    <col min="3585" max="3585" width="9.5703125" bestFit="1" customWidth="1"/>
    <col min="3586" max="3586" width="9.28515625" bestFit="1" customWidth="1"/>
    <col min="3835" max="3835" width="30.28515625" customWidth="1"/>
    <col min="3836" max="3836" width="20.7109375" customWidth="1"/>
    <col min="3838" max="3838" width="10.42578125" customWidth="1"/>
    <col min="3839" max="3839" width="13.7109375" bestFit="1" customWidth="1"/>
    <col min="3840" max="3840" width="9.85546875" customWidth="1"/>
    <col min="3841" max="3841" width="9.5703125" bestFit="1" customWidth="1"/>
    <col min="3842" max="3842" width="9.28515625" bestFit="1" customWidth="1"/>
    <col min="4091" max="4091" width="30.28515625" customWidth="1"/>
    <col min="4092" max="4092" width="20.7109375" customWidth="1"/>
    <col min="4094" max="4094" width="10.42578125" customWidth="1"/>
    <col min="4095" max="4095" width="13.7109375" bestFit="1" customWidth="1"/>
    <col min="4096" max="4096" width="9.85546875" customWidth="1"/>
    <col min="4097" max="4097" width="9.5703125" bestFit="1" customWidth="1"/>
    <col min="4098" max="4098" width="9.28515625" bestFit="1" customWidth="1"/>
    <col min="4347" max="4347" width="30.28515625" customWidth="1"/>
    <col min="4348" max="4348" width="20.7109375" customWidth="1"/>
    <col min="4350" max="4350" width="10.42578125" customWidth="1"/>
    <col min="4351" max="4351" width="13.7109375" bestFit="1" customWidth="1"/>
    <col min="4352" max="4352" width="9.85546875" customWidth="1"/>
    <col min="4353" max="4353" width="9.5703125" bestFit="1" customWidth="1"/>
    <col min="4354" max="4354" width="9.28515625" bestFit="1" customWidth="1"/>
    <col min="4603" max="4603" width="30.28515625" customWidth="1"/>
    <col min="4604" max="4604" width="20.7109375" customWidth="1"/>
    <col min="4606" max="4606" width="10.42578125" customWidth="1"/>
    <col min="4607" max="4607" width="13.7109375" bestFit="1" customWidth="1"/>
    <col min="4608" max="4608" width="9.85546875" customWidth="1"/>
    <col min="4609" max="4609" width="9.5703125" bestFit="1" customWidth="1"/>
    <col min="4610" max="4610" width="9.28515625" bestFit="1" customWidth="1"/>
    <col min="4859" max="4859" width="30.28515625" customWidth="1"/>
    <col min="4860" max="4860" width="20.7109375" customWidth="1"/>
    <col min="4862" max="4862" width="10.42578125" customWidth="1"/>
    <col min="4863" max="4863" width="13.7109375" bestFit="1" customWidth="1"/>
    <col min="4864" max="4864" width="9.85546875" customWidth="1"/>
    <col min="4865" max="4865" width="9.5703125" bestFit="1" customWidth="1"/>
    <col min="4866" max="4866" width="9.28515625" bestFit="1" customWidth="1"/>
    <col min="5115" max="5115" width="30.28515625" customWidth="1"/>
    <col min="5116" max="5116" width="20.7109375" customWidth="1"/>
    <col min="5118" max="5118" width="10.42578125" customWidth="1"/>
    <col min="5119" max="5119" width="13.7109375" bestFit="1" customWidth="1"/>
    <col min="5120" max="5120" width="9.85546875" customWidth="1"/>
    <col min="5121" max="5121" width="9.5703125" bestFit="1" customWidth="1"/>
    <col min="5122" max="5122" width="9.28515625" bestFit="1" customWidth="1"/>
    <col min="5371" max="5371" width="30.28515625" customWidth="1"/>
    <col min="5372" max="5372" width="20.7109375" customWidth="1"/>
    <col min="5374" max="5374" width="10.42578125" customWidth="1"/>
    <col min="5375" max="5375" width="13.7109375" bestFit="1" customWidth="1"/>
    <col min="5376" max="5376" width="9.85546875" customWidth="1"/>
    <col min="5377" max="5377" width="9.5703125" bestFit="1" customWidth="1"/>
    <col min="5378" max="5378" width="9.28515625" bestFit="1" customWidth="1"/>
    <col min="5627" max="5627" width="30.28515625" customWidth="1"/>
    <col min="5628" max="5628" width="20.7109375" customWidth="1"/>
    <col min="5630" max="5630" width="10.42578125" customWidth="1"/>
    <col min="5631" max="5631" width="13.7109375" bestFit="1" customWidth="1"/>
    <col min="5632" max="5632" width="9.85546875" customWidth="1"/>
    <col min="5633" max="5633" width="9.5703125" bestFit="1" customWidth="1"/>
    <col min="5634" max="5634" width="9.28515625" bestFit="1" customWidth="1"/>
    <col min="5883" max="5883" width="30.28515625" customWidth="1"/>
    <col min="5884" max="5884" width="20.7109375" customWidth="1"/>
    <col min="5886" max="5886" width="10.42578125" customWidth="1"/>
    <col min="5887" max="5887" width="13.7109375" bestFit="1" customWidth="1"/>
    <col min="5888" max="5888" width="9.85546875" customWidth="1"/>
    <col min="5889" max="5889" width="9.5703125" bestFit="1" customWidth="1"/>
    <col min="5890" max="5890" width="9.28515625" bestFit="1" customWidth="1"/>
    <col min="6139" max="6139" width="30.28515625" customWidth="1"/>
    <col min="6140" max="6140" width="20.7109375" customWidth="1"/>
    <col min="6142" max="6142" width="10.42578125" customWidth="1"/>
    <col min="6143" max="6143" width="13.7109375" bestFit="1" customWidth="1"/>
    <col min="6144" max="6144" width="9.85546875" customWidth="1"/>
    <col min="6145" max="6145" width="9.5703125" bestFit="1" customWidth="1"/>
    <col min="6146" max="6146" width="9.28515625" bestFit="1" customWidth="1"/>
    <col min="6395" max="6395" width="30.28515625" customWidth="1"/>
    <col min="6396" max="6396" width="20.7109375" customWidth="1"/>
    <col min="6398" max="6398" width="10.42578125" customWidth="1"/>
    <col min="6399" max="6399" width="13.7109375" bestFit="1" customWidth="1"/>
    <col min="6400" max="6400" width="9.85546875" customWidth="1"/>
    <col min="6401" max="6401" width="9.5703125" bestFit="1" customWidth="1"/>
    <col min="6402" max="6402" width="9.28515625" bestFit="1" customWidth="1"/>
    <col min="6651" max="6651" width="30.28515625" customWidth="1"/>
    <col min="6652" max="6652" width="20.7109375" customWidth="1"/>
    <col min="6654" max="6654" width="10.42578125" customWidth="1"/>
    <col min="6655" max="6655" width="13.7109375" bestFit="1" customWidth="1"/>
    <col min="6656" max="6656" width="9.85546875" customWidth="1"/>
    <col min="6657" max="6657" width="9.5703125" bestFit="1" customWidth="1"/>
    <col min="6658" max="6658" width="9.28515625" bestFit="1" customWidth="1"/>
    <col min="6907" max="6907" width="30.28515625" customWidth="1"/>
    <col min="6908" max="6908" width="20.7109375" customWidth="1"/>
    <col min="6910" max="6910" width="10.42578125" customWidth="1"/>
    <col min="6911" max="6911" width="13.7109375" bestFit="1" customWidth="1"/>
    <col min="6912" max="6912" width="9.85546875" customWidth="1"/>
    <col min="6913" max="6913" width="9.5703125" bestFit="1" customWidth="1"/>
    <col min="6914" max="6914" width="9.28515625" bestFit="1" customWidth="1"/>
    <col min="7163" max="7163" width="30.28515625" customWidth="1"/>
    <col min="7164" max="7164" width="20.7109375" customWidth="1"/>
    <col min="7166" max="7166" width="10.42578125" customWidth="1"/>
    <col min="7167" max="7167" width="13.7109375" bestFit="1" customWidth="1"/>
    <col min="7168" max="7168" width="9.85546875" customWidth="1"/>
    <col min="7169" max="7169" width="9.5703125" bestFit="1" customWidth="1"/>
    <col min="7170" max="7170" width="9.28515625" bestFit="1" customWidth="1"/>
    <col min="7419" max="7419" width="30.28515625" customWidth="1"/>
    <col min="7420" max="7420" width="20.7109375" customWidth="1"/>
    <col min="7422" max="7422" width="10.42578125" customWidth="1"/>
    <col min="7423" max="7423" width="13.7109375" bestFit="1" customWidth="1"/>
    <col min="7424" max="7424" width="9.85546875" customWidth="1"/>
    <col min="7425" max="7425" width="9.5703125" bestFit="1" customWidth="1"/>
    <col min="7426" max="7426" width="9.28515625" bestFit="1" customWidth="1"/>
    <col min="7675" max="7675" width="30.28515625" customWidth="1"/>
    <col min="7676" max="7676" width="20.7109375" customWidth="1"/>
    <col min="7678" max="7678" width="10.42578125" customWidth="1"/>
    <col min="7679" max="7679" width="13.7109375" bestFit="1" customWidth="1"/>
    <col min="7680" max="7680" width="9.85546875" customWidth="1"/>
    <col min="7681" max="7681" width="9.5703125" bestFit="1" customWidth="1"/>
    <col min="7682" max="7682" width="9.28515625" bestFit="1" customWidth="1"/>
    <col min="7931" max="7931" width="30.28515625" customWidth="1"/>
    <col min="7932" max="7932" width="20.7109375" customWidth="1"/>
    <col min="7934" max="7934" width="10.42578125" customWidth="1"/>
    <col min="7935" max="7935" width="13.7109375" bestFit="1" customWidth="1"/>
    <col min="7936" max="7936" width="9.85546875" customWidth="1"/>
    <col min="7937" max="7937" width="9.5703125" bestFit="1" customWidth="1"/>
    <col min="7938" max="7938" width="9.28515625" bestFit="1" customWidth="1"/>
    <col min="8187" max="8187" width="30.28515625" customWidth="1"/>
    <col min="8188" max="8188" width="20.7109375" customWidth="1"/>
    <col min="8190" max="8190" width="10.42578125" customWidth="1"/>
    <col min="8191" max="8191" width="13.7109375" bestFit="1" customWidth="1"/>
    <col min="8192" max="8192" width="9.85546875" customWidth="1"/>
    <col min="8193" max="8193" width="9.5703125" bestFit="1" customWidth="1"/>
    <col min="8194" max="8194" width="9.28515625" bestFit="1" customWidth="1"/>
    <col min="8443" max="8443" width="30.28515625" customWidth="1"/>
    <col min="8444" max="8444" width="20.7109375" customWidth="1"/>
    <col min="8446" max="8446" width="10.42578125" customWidth="1"/>
    <col min="8447" max="8447" width="13.7109375" bestFit="1" customWidth="1"/>
    <col min="8448" max="8448" width="9.85546875" customWidth="1"/>
    <col min="8449" max="8449" width="9.5703125" bestFit="1" customWidth="1"/>
    <col min="8450" max="8450" width="9.28515625" bestFit="1" customWidth="1"/>
    <col min="8699" max="8699" width="30.28515625" customWidth="1"/>
    <col min="8700" max="8700" width="20.7109375" customWidth="1"/>
    <col min="8702" max="8702" width="10.42578125" customWidth="1"/>
    <col min="8703" max="8703" width="13.7109375" bestFit="1" customWidth="1"/>
    <col min="8704" max="8704" width="9.85546875" customWidth="1"/>
    <col min="8705" max="8705" width="9.5703125" bestFit="1" customWidth="1"/>
    <col min="8706" max="8706" width="9.28515625" bestFit="1" customWidth="1"/>
    <col min="8955" max="8955" width="30.28515625" customWidth="1"/>
    <col min="8956" max="8956" width="20.7109375" customWidth="1"/>
    <col min="8958" max="8958" width="10.42578125" customWidth="1"/>
    <col min="8959" max="8959" width="13.7109375" bestFit="1" customWidth="1"/>
    <col min="8960" max="8960" width="9.85546875" customWidth="1"/>
    <col min="8961" max="8961" width="9.5703125" bestFit="1" customWidth="1"/>
    <col min="8962" max="8962" width="9.28515625" bestFit="1" customWidth="1"/>
    <col min="9211" max="9211" width="30.28515625" customWidth="1"/>
    <col min="9212" max="9212" width="20.7109375" customWidth="1"/>
    <col min="9214" max="9214" width="10.42578125" customWidth="1"/>
    <col min="9215" max="9215" width="13.7109375" bestFit="1" customWidth="1"/>
    <col min="9216" max="9216" width="9.85546875" customWidth="1"/>
    <col min="9217" max="9217" width="9.5703125" bestFit="1" customWidth="1"/>
    <col min="9218" max="9218" width="9.28515625" bestFit="1" customWidth="1"/>
    <col min="9467" max="9467" width="30.28515625" customWidth="1"/>
    <col min="9468" max="9468" width="20.7109375" customWidth="1"/>
    <col min="9470" max="9470" width="10.42578125" customWidth="1"/>
    <col min="9471" max="9471" width="13.7109375" bestFit="1" customWidth="1"/>
    <col min="9472" max="9472" width="9.85546875" customWidth="1"/>
    <col min="9473" max="9473" width="9.5703125" bestFit="1" customWidth="1"/>
    <col min="9474" max="9474" width="9.28515625" bestFit="1" customWidth="1"/>
    <col min="9723" max="9723" width="30.28515625" customWidth="1"/>
    <col min="9724" max="9724" width="20.7109375" customWidth="1"/>
    <col min="9726" max="9726" width="10.42578125" customWidth="1"/>
    <col min="9727" max="9727" width="13.7109375" bestFit="1" customWidth="1"/>
    <col min="9728" max="9728" width="9.85546875" customWidth="1"/>
    <col min="9729" max="9729" width="9.5703125" bestFit="1" customWidth="1"/>
    <col min="9730" max="9730" width="9.28515625" bestFit="1" customWidth="1"/>
    <col min="9979" max="9979" width="30.28515625" customWidth="1"/>
    <col min="9980" max="9980" width="20.7109375" customWidth="1"/>
    <col min="9982" max="9982" width="10.42578125" customWidth="1"/>
    <col min="9983" max="9983" width="13.7109375" bestFit="1" customWidth="1"/>
    <col min="9984" max="9984" width="9.85546875" customWidth="1"/>
    <col min="9985" max="9985" width="9.5703125" bestFit="1" customWidth="1"/>
    <col min="9986" max="9986" width="9.28515625" bestFit="1" customWidth="1"/>
    <col min="10235" max="10235" width="30.28515625" customWidth="1"/>
    <col min="10236" max="10236" width="20.7109375" customWidth="1"/>
    <col min="10238" max="10238" width="10.42578125" customWidth="1"/>
    <col min="10239" max="10239" width="13.7109375" bestFit="1" customWidth="1"/>
    <col min="10240" max="10240" width="9.85546875" customWidth="1"/>
    <col min="10241" max="10241" width="9.5703125" bestFit="1" customWidth="1"/>
    <col min="10242" max="10242" width="9.28515625" bestFit="1" customWidth="1"/>
    <col min="10491" max="10491" width="30.28515625" customWidth="1"/>
    <col min="10492" max="10492" width="20.7109375" customWidth="1"/>
    <col min="10494" max="10494" width="10.42578125" customWidth="1"/>
    <col min="10495" max="10495" width="13.7109375" bestFit="1" customWidth="1"/>
    <col min="10496" max="10496" width="9.85546875" customWidth="1"/>
    <col min="10497" max="10497" width="9.5703125" bestFit="1" customWidth="1"/>
    <col min="10498" max="10498" width="9.28515625" bestFit="1" customWidth="1"/>
    <col min="10747" max="10747" width="30.28515625" customWidth="1"/>
    <col min="10748" max="10748" width="20.7109375" customWidth="1"/>
    <col min="10750" max="10750" width="10.42578125" customWidth="1"/>
    <col min="10751" max="10751" width="13.7109375" bestFit="1" customWidth="1"/>
    <col min="10752" max="10752" width="9.85546875" customWidth="1"/>
    <col min="10753" max="10753" width="9.5703125" bestFit="1" customWidth="1"/>
    <col min="10754" max="10754" width="9.28515625" bestFit="1" customWidth="1"/>
    <col min="11003" max="11003" width="30.28515625" customWidth="1"/>
    <col min="11004" max="11004" width="20.7109375" customWidth="1"/>
    <col min="11006" max="11006" width="10.42578125" customWidth="1"/>
    <col min="11007" max="11007" width="13.7109375" bestFit="1" customWidth="1"/>
    <col min="11008" max="11008" width="9.85546875" customWidth="1"/>
    <col min="11009" max="11009" width="9.5703125" bestFit="1" customWidth="1"/>
    <col min="11010" max="11010" width="9.28515625" bestFit="1" customWidth="1"/>
    <col min="11259" max="11259" width="30.28515625" customWidth="1"/>
    <col min="11260" max="11260" width="20.7109375" customWidth="1"/>
    <col min="11262" max="11262" width="10.42578125" customWidth="1"/>
    <col min="11263" max="11263" width="13.7109375" bestFit="1" customWidth="1"/>
    <col min="11264" max="11264" width="9.85546875" customWidth="1"/>
    <col min="11265" max="11265" width="9.5703125" bestFit="1" customWidth="1"/>
    <col min="11266" max="11266" width="9.28515625" bestFit="1" customWidth="1"/>
    <col min="11515" max="11515" width="30.28515625" customWidth="1"/>
    <col min="11516" max="11516" width="20.7109375" customWidth="1"/>
    <col min="11518" max="11518" width="10.42578125" customWidth="1"/>
    <col min="11519" max="11519" width="13.7109375" bestFit="1" customWidth="1"/>
    <col min="11520" max="11520" width="9.85546875" customWidth="1"/>
    <col min="11521" max="11521" width="9.5703125" bestFit="1" customWidth="1"/>
    <col min="11522" max="11522" width="9.28515625" bestFit="1" customWidth="1"/>
    <col min="11771" max="11771" width="30.28515625" customWidth="1"/>
    <col min="11772" max="11772" width="20.7109375" customWidth="1"/>
    <col min="11774" max="11774" width="10.42578125" customWidth="1"/>
    <col min="11775" max="11775" width="13.7109375" bestFit="1" customWidth="1"/>
    <col min="11776" max="11776" width="9.85546875" customWidth="1"/>
    <col min="11777" max="11777" width="9.5703125" bestFit="1" customWidth="1"/>
    <col min="11778" max="11778" width="9.28515625" bestFit="1" customWidth="1"/>
    <col min="12027" max="12027" width="30.28515625" customWidth="1"/>
    <col min="12028" max="12028" width="20.7109375" customWidth="1"/>
    <col min="12030" max="12030" width="10.42578125" customWidth="1"/>
    <col min="12031" max="12031" width="13.7109375" bestFit="1" customWidth="1"/>
    <col min="12032" max="12032" width="9.85546875" customWidth="1"/>
    <col min="12033" max="12033" width="9.5703125" bestFit="1" customWidth="1"/>
    <col min="12034" max="12034" width="9.28515625" bestFit="1" customWidth="1"/>
    <col min="12283" max="12283" width="30.28515625" customWidth="1"/>
    <col min="12284" max="12284" width="20.7109375" customWidth="1"/>
    <col min="12286" max="12286" width="10.42578125" customWidth="1"/>
    <col min="12287" max="12287" width="13.7109375" bestFit="1" customWidth="1"/>
    <col min="12288" max="12288" width="9.85546875" customWidth="1"/>
    <col min="12289" max="12289" width="9.5703125" bestFit="1" customWidth="1"/>
    <col min="12290" max="12290" width="9.28515625" bestFit="1" customWidth="1"/>
    <col min="12539" max="12539" width="30.28515625" customWidth="1"/>
    <col min="12540" max="12540" width="20.7109375" customWidth="1"/>
    <col min="12542" max="12542" width="10.42578125" customWidth="1"/>
    <col min="12543" max="12543" width="13.7109375" bestFit="1" customWidth="1"/>
    <col min="12544" max="12544" width="9.85546875" customWidth="1"/>
    <col min="12545" max="12545" width="9.5703125" bestFit="1" customWidth="1"/>
    <col min="12546" max="12546" width="9.28515625" bestFit="1" customWidth="1"/>
    <col min="12795" max="12795" width="30.28515625" customWidth="1"/>
    <col min="12796" max="12796" width="20.7109375" customWidth="1"/>
    <col min="12798" max="12798" width="10.42578125" customWidth="1"/>
    <col min="12799" max="12799" width="13.7109375" bestFit="1" customWidth="1"/>
    <col min="12800" max="12800" width="9.85546875" customWidth="1"/>
    <col min="12801" max="12801" width="9.5703125" bestFit="1" customWidth="1"/>
    <col min="12802" max="12802" width="9.28515625" bestFit="1" customWidth="1"/>
    <col min="13051" max="13051" width="30.28515625" customWidth="1"/>
    <col min="13052" max="13052" width="20.7109375" customWidth="1"/>
    <col min="13054" max="13054" width="10.42578125" customWidth="1"/>
    <col min="13055" max="13055" width="13.7109375" bestFit="1" customWidth="1"/>
    <col min="13056" max="13056" width="9.85546875" customWidth="1"/>
    <col min="13057" max="13057" width="9.5703125" bestFit="1" customWidth="1"/>
    <col min="13058" max="13058" width="9.28515625" bestFit="1" customWidth="1"/>
    <col min="13307" max="13307" width="30.28515625" customWidth="1"/>
    <col min="13308" max="13308" width="20.7109375" customWidth="1"/>
    <col min="13310" max="13310" width="10.42578125" customWidth="1"/>
    <col min="13311" max="13311" width="13.7109375" bestFit="1" customWidth="1"/>
    <col min="13312" max="13312" width="9.85546875" customWidth="1"/>
    <col min="13313" max="13313" width="9.5703125" bestFit="1" customWidth="1"/>
    <col min="13314" max="13314" width="9.28515625" bestFit="1" customWidth="1"/>
    <col min="13563" max="13563" width="30.28515625" customWidth="1"/>
    <col min="13564" max="13564" width="20.7109375" customWidth="1"/>
    <col min="13566" max="13566" width="10.42578125" customWidth="1"/>
    <col min="13567" max="13567" width="13.7109375" bestFit="1" customWidth="1"/>
    <col min="13568" max="13568" width="9.85546875" customWidth="1"/>
    <col min="13569" max="13569" width="9.5703125" bestFit="1" customWidth="1"/>
    <col min="13570" max="13570" width="9.28515625" bestFit="1" customWidth="1"/>
    <col min="13819" max="13819" width="30.28515625" customWidth="1"/>
    <col min="13820" max="13820" width="20.7109375" customWidth="1"/>
    <col min="13822" max="13822" width="10.42578125" customWidth="1"/>
    <col min="13823" max="13823" width="13.7109375" bestFit="1" customWidth="1"/>
    <col min="13824" max="13824" width="9.85546875" customWidth="1"/>
    <col min="13825" max="13825" width="9.5703125" bestFit="1" customWidth="1"/>
    <col min="13826" max="13826" width="9.28515625" bestFit="1" customWidth="1"/>
    <col min="14075" max="14075" width="30.28515625" customWidth="1"/>
    <col min="14076" max="14076" width="20.7109375" customWidth="1"/>
    <col min="14078" max="14078" width="10.42578125" customWidth="1"/>
    <col min="14079" max="14079" width="13.7109375" bestFit="1" customWidth="1"/>
    <col min="14080" max="14080" width="9.85546875" customWidth="1"/>
    <col min="14081" max="14081" width="9.5703125" bestFit="1" customWidth="1"/>
    <col min="14082" max="14082" width="9.28515625" bestFit="1" customWidth="1"/>
    <col min="14331" max="14331" width="30.28515625" customWidth="1"/>
    <col min="14332" max="14332" width="20.7109375" customWidth="1"/>
    <col min="14334" max="14334" width="10.42578125" customWidth="1"/>
    <col min="14335" max="14335" width="13.7109375" bestFit="1" customWidth="1"/>
    <col min="14336" max="14336" width="9.85546875" customWidth="1"/>
    <col min="14337" max="14337" width="9.5703125" bestFit="1" customWidth="1"/>
    <col min="14338" max="14338" width="9.28515625" bestFit="1" customWidth="1"/>
    <col min="14587" max="14587" width="30.28515625" customWidth="1"/>
    <col min="14588" max="14588" width="20.7109375" customWidth="1"/>
    <col min="14590" max="14590" width="10.42578125" customWidth="1"/>
    <col min="14591" max="14591" width="13.7109375" bestFit="1" customWidth="1"/>
    <col min="14592" max="14592" width="9.85546875" customWidth="1"/>
    <col min="14593" max="14593" width="9.5703125" bestFit="1" customWidth="1"/>
    <col min="14594" max="14594" width="9.28515625" bestFit="1" customWidth="1"/>
    <col min="14843" max="14843" width="30.28515625" customWidth="1"/>
    <col min="14844" max="14844" width="20.7109375" customWidth="1"/>
    <col min="14846" max="14846" width="10.42578125" customWidth="1"/>
    <col min="14847" max="14847" width="13.7109375" bestFit="1" customWidth="1"/>
    <col min="14848" max="14848" width="9.85546875" customWidth="1"/>
    <col min="14849" max="14849" width="9.5703125" bestFit="1" customWidth="1"/>
    <col min="14850" max="14850" width="9.28515625" bestFit="1" customWidth="1"/>
    <col min="15099" max="15099" width="30.28515625" customWidth="1"/>
    <col min="15100" max="15100" width="20.7109375" customWidth="1"/>
    <col min="15102" max="15102" width="10.42578125" customWidth="1"/>
    <col min="15103" max="15103" width="13.7109375" bestFit="1" customWidth="1"/>
    <col min="15104" max="15104" width="9.85546875" customWidth="1"/>
    <col min="15105" max="15105" width="9.5703125" bestFit="1" customWidth="1"/>
    <col min="15106" max="15106" width="9.28515625" bestFit="1" customWidth="1"/>
    <col min="15355" max="15355" width="30.28515625" customWidth="1"/>
    <col min="15356" max="15356" width="20.7109375" customWidth="1"/>
    <col min="15358" max="15358" width="10.42578125" customWidth="1"/>
    <col min="15359" max="15359" width="13.7109375" bestFit="1" customWidth="1"/>
    <col min="15360" max="15360" width="9.85546875" customWidth="1"/>
    <col min="15361" max="15361" width="9.5703125" bestFit="1" customWidth="1"/>
    <col min="15362" max="15362" width="9.28515625" bestFit="1" customWidth="1"/>
    <col min="15611" max="15611" width="30.28515625" customWidth="1"/>
    <col min="15612" max="15612" width="20.7109375" customWidth="1"/>
    <col min="15614" max="15614" width="10.42578125" customWidth="1"/>
    <col min="15615" max="15615" width="13.7109375" bestFit="1" customWidth="1"/>
    <col min="15616" max="15616" width="9.85546875" customWidth="1"/>
    <col min="15617" max="15617" width="9.5703125" bestFit="1" customWidth="1"/>
    <col min="15618" max="15618" width="9.28515625" bestFit="1" customWidth="1"/>
    <col min="15867" max="15867" width="30.28515625" customWidth="1"/>
    <col min="15868" max="15868" width="20.7109375" customWidth="1"/>
    <col min="15870" max="15870" width="10.42578125" customWidth="1"/>
    <col min="15871" max="15871" width="13.7109375" bestFit="1" customWidth="1"/>
    <col min="15872" max="15872" width="9.85546875" customWidth="1"/>
    <col min="15873" max="15873" width="9.5703125" bestFit="1" customWidth="1"/>
    <col min="15874" max="15874" width="9.28515625" bestFit="1" customWidth="1"/>
    <col min="16123" max="16123" width="30.28515625" customWidth="1"/>
    <col min="16124" max="16124" width="20.7109375" customWidth="1"/>
    <col min="16126" max="16126" width="10.42578125" customWidth="1"/>
    <col min="16127" max="16127" width="13.7109375" bestFit="1" customWidth="1"/>
    <col min="16128" max="16128" width="9.85546875" customWidth="1"/>
    <col min="16129" max="16129" width="9.5703125" bestFit="1" customWidth="1"/>
    <col min="16130" max="16130" width="9.28515625" bestFit="1" customWidth="1"/>
  </cols>
  <sheetData>
    <row r="1" spans="1:7" s="53" customFormat="1" ht="18.75" x14ac:dyDescent="0.3">
      <c r="B1" s="2" t="s">
        <v>30</v>
      </c>
      <c r="C1" s="3"/>
      <c r="D1" s="54"/>
      <c r="E1" s="55"/>
      <c r="F1" s="56"/>
    </row>
    <row r="2" spans="1:7" ht="15" customHeight="1" x14ac:dyDescent="0.25">
      <c r="B2" s="9" t="s">
        <v>0</v>
      </c>
      <c r="C2" s="9"/>
    </row>
    <row r="3" spans="1:7" ht="15" customHeight="1" x14ac:dyDescent="0.25">
      <c r="B3" s="9"/>
      <c r="C3" s="9"/>
      <c r="E3" s="60"/>
    </row>
    <row r="4" spans="1:7" ht="15" customHeight="1" x14ac:dyDescent="0.25">
      <c r="B4" s="9"/>
      <c r="C4" s="9"/>
      <c r="F4" s="61"/>
    </row>
    <row r="5" spans="1:7" s="53" customFormat="1" ht="15" customHeight="1" x14ac:dyDescent="0.3">
      <c r="B5" s="62" t="s">
        <v>10</v>
      </c>
      <c r="C5" s="3"/>
      <c r="D5" s="54"/>
      <c r="E5" s="63"/>
      <c r="F5" s="64"/>
    </row>
    <row r="6" spans="1:7" ht="15" customHeight="1" x14ac:dyDescent="0.25">
      <c r="B6" s="48" t="s">
        <v>5</v>
      </c>
      <c r="C6" s="48" t="s">
        <v>6</v>
      </c>
      <c r="D6" s="65" t="s">
        <v>11</v>
      </c>
      <c r="E6" s="66" t="s">
        <v>12</v>
      </c>
      <c r="F6" s="67" t="s">
        <v>13</v>
      </c>
      <c r="G6" s="48" t="s">
        <v>14</v>
      </c>
    </row>
    <row r="7" spans="1:7" ht="15" customHeight="1" x14ac:dyDescent="0.25">
      <c r="A7">
        <v>1</v>
      </c>
      <c r="B7" s="33" t="s">
        <v>292</v>
      </c>
      <c r="C7" s="33" t="s">
        <v>196</v>
      </c>
      <c r="D7" s="68">
        <v>2017</v>
      </c>
      <c r="E7" s="114" t="s">
        <v>69</v>
      </c>
      <c r="F7" s="69">
        <v>8.9</v>
      </c>
      <c r="G7" s="33" t="s">
        <v>34</v>
      </c>
    </row>
    <row r="8" spans="1:7" ht="15" customHeight="1" x14ac:dyDescent="0.25">
      <c r="A8">
        <v>2</v>
      </c>
      <c r="B8" s="33" t="s">
        <v>97</v>
      </c>
      <c r="C8" s="33" t="s">
        <v>98</v>
      </c>
      <c r="D8" s="70">
        <v>2017</v>
      </c>
      <c r="E8" s="115" t="s">
        <v>99</v>
      </c>
      <c r="F8" s="69">
        <v>7</v>
      </c>
      <c r="G8" s="33" t="s">
        <v>45</v>
      </c>
    </row>
    <row r="9" spans="1:7" x14ac:dyDescent="0.25">
      <c r="A9">
        <v>3</v>
      </c>
      <c r="B9" s="33" t="s">
        <v>242</v>
      </c>
      <c r="C9" s="33" t="s">
        <v>243</v>
      </c>
      <c r="D9" s="68">
        <v>2017</v>
      </c>
      <c r="E9" s="114" t="s">
        <v>244</v>
      </c>
      <c r="F9" s="69">
        <v>9.1999999999999993</v>
      </c>
      <c r="G9" s="33" t="s">
        <v>46</v>
      </c>
    </row>
    <row r="10" spans="1:7" x14ac:dyDescent="0.25">
      <c r="A10">
        <v>4</v>
      </c>
      <c r="B10" s="33" t="s">
        <v>173</v>
      </c>
      <c r="C10" s="33" t="s">
        <v>174</v>
      </c>
      <c r="D10" s="70">
        <v>2018</v>
      </c>
      <c r="E10" s="114" t="s">
        <v>163</v>
      </c>
      <c r="F10" s="69">
        <v>8.4</v>
      </c>
      <c r="G10" s="33" t="s">
        <v>160</v>
      </c>
    </row>
    <row r="11" spans="1:7" x14ac:dyDescent="0.25">
      <c r="A11">
        <v>5</v>
      </c>
      <c r="B11" s="33" t="s">
        <v>144</v>
      </c>
      <c r="C11" s="33" t="s">
        <v>145</v>
      </c>
      <c r="D11" s="29">
        <v>2017</v>
      </c>
      <c r="E11" s="114" t="s">
        <v>87</v>
      </c>
      <c r="F11" s="69">
        <v>8.5</v>
      </c>
      <c r="G11" s="33" t="s">
        <v>46</v>
      </c>
    </row>
    <row r="12" spans="1:7" x14ac:dyDescent="0.25">
      <c r="A12">
        <v>6</v>
      </c>
      <c r="B12" s="33" t="s">
        <v>100</v>
      </c>
      <c r="C12" s="33" t="s">
        <v>299</v>
      </c>
      <c r="D12" s="29">
        <v>2017</v>
      </c>
      <c r="E12" s="114" t="s">
        <v>66</v>
      </c>
      <c r="F12" s="69">
        <v>7</v>
      </c>
      <c r="G12" s="33" t="s">
        <v>295</v>
      </c>
    </row>
    <row r="13" spans="1:7" x14ac:dyDescent="0.25">
      <c r="A13">
        <v>7</v>
      </c>
      <c r="B13" s="33" t="s">
        <v>82</v>
      </c>
      <c r="C13" s="33" t="s">
        <v>195</v>
      </c>
      <c r="D13" s="68">
        <v>2017</v>
      </c>
      <c r="E13" s="114" t="s">
        <v>90</v>
      </c>
      <c r="F13" s="69">
        <v>9.1999999999999993</v>
      </c>
      <c r="G13" s="33" t="s">
        <v>34</v>
      </c>
    </row>
    <row r="14" spans="1:7" x14ac:dyDescent="0.25">
      <c r="A14">
        <v>8</v>
      </c>
      <c r="B14" s="33" t="s">
        <v>296</v>
      </c>
      <c r="C14" s="33" t="s">
        <v>297</v>
      </c>
      <c r="D14" s="29">
        <v>2017</v>
      </c>
      <c r="E14" s="114" t="s">
        <v>65</v>
      </c>
      <c r="F14" s="69">
        <v>7.8</v>
      </c>
      <c r="G14" s="33" t="s">
        <v>295</v>
      </c>
    </row>
    <row r="15" spans="1:7" x14ac:dyDescent="0.25">
      <c r="A15">
        <v>9</v>
      </c>
      <c r="B15" s="33" t="s">
        <v>197</v>
      </c>
      <c r="C15" s="33" t="s">
        <v>198</v>
      </c>
      <c r="D15" s="68">
        <v>2017</v>
      </c>
      <c r="E15" s="114" t="s">
        <v>199</v>
      </c>
      <c r="F15" s="69">
        <v>7.8</v>
      </c>
      <c r="G15" s="33" t="s">
        <v>34</v>
      </c>
    </row>
    <row r="16" spans="1:7" x14ac:dyDescent="0.25">
      <c r="A16">
        <v>10</v>
      </c>
      <c r="B16" s="33" t="s">
        <v>94</v>
      </c>
      <c r="C16" s="33" t="s">
        <v>95</v>
      </c>
      <c r="D16" s="68">
        <v>2017</v>
      </c>
      <c r="E16" s="114" t="s">
        <v>96</v>
      </c>
      <c r="F16" s="69">
        <v>7.6</v>
      </c>
      <c r="G16" s="33" t="s">
        <v>45</v>
      </c>
    </row>
    <row r="17" spans="1:7" x14ac:dyDescent="0.25">
      <c r="A17">
        <v>11</v>
      </c>
      <c r="B17" s="33" t="s">
        <v>177</v>
      </c>
      <c r="C17" s="33" t="s">
        <v>178</v>
      </c>
      <c r="D17" s="68">
        <v>2018</v>
      </c>
      <c r="E17" s="114" t="s">
        <v>65</v>
      </c>
      <c r="F17" s="69">
        <v>7.4</v>
      </c>
      <c r="G17" s="33" t="s">
        <v>160</v>
      </c>
    </row>
    <row r="18" spans="1:7" x14ac:dyDescent="0.25">
      <c r="A18">
        <v>12</v>
      </c>
      <c r="B18" s="33" t="s">
        <v>293</v>
      </c>
      <c r="C18" s="33" t="s">
        <v>294</v>
      </c>
      <c r="D18" s="29">
        <v>2018</v>
      </c>
      <c r="E18" s="114" t="s">
        <v>208</v>
      </c>
      <c r="F18" s="69">
        <v>7.9</v>
      </c>
      <c r="G18" s="33" t="s">
        <v>295</v>
      </c>
    </row>
    <row r="19" spans="1:7" x14ac:dyDescent="0.25">
      <c r="A19">
        <v>13</v>
      </c>
      <c r="B19" s="33" t="s">
        <v>151</v>
      </c>
      <c r="C19" s="33" t="s">
        <v>278</v>
      </c>
      <c r="D19" s="29">
        <v>2017</v>
      </c>
      <c r="E19" s="114" t="s">
        <v>81</v>
      </c>
      <c r="F19" s="69">
        <v>9</v>
      </c>
      <c r="G19" s="33" t="s">
        <v>279</v>
      </c>
    </row>
    <row r="20" spans="1:7" x14ac:dyDescent="0.25">
      <c r="A20">
        <v>14</v>
      </c>
      <c r="B20" s="33" t="s">
        <v>148</v>
      </c>
      <c r="C20" s="33" t="s">
        <v>298</v>
      </c>
      <c r="D20" s="29">
        <v>2017</v>
      </c>
      <c r="E20" s="114" t="s">
        <v>150</v>
      </c>
      <c r="F20" s="69">
        <v>7.7</v>
      </c>
      <c r="G20" s="33" t="s">
        <v>295</v>
      </c>
    </row>
    <row r="21" spans="1:7" x14ac:dyDescent="0.25">
      <c r="A21">
        <v>15</v>
      </c>
      <c r="B21" s="33" t="s">
        <v>200</v>
      </c>
      <c r="C21" s="33" t="s">
        <v>201</v>
      </c>
      <c r="D21" s="68">
        <v>2017</v>
      </c>
      <c r="E21" s="114" t="s">
        <v>202</v>
      </c>
      <c r="F21" s="69">
        <v>7.4</v>
      </c>
      <c r="G21" s="33" t="s">
        <v>34</v>
      </c>
    </row>
    <row r="22" spans="1:7" x14ac:dyDescent="0.25">
      <c r="A22">
        <v>16</v>
      </c>
      <c r="B22" s="33" t="s">
        <v>175</v>
      </c>
      <c r="C22" s="33" t="s">
        <v>176</v>
      </c>
      <c r="D22" s="68">
        <v>2017</v>
      </c>
      <c r="E22" s="114" t="s">
        <v>65</v>
      </c>
      <c r="F22" s="69">
        <v>8</v>
      </c>
      <c r="G22" s="33" t="s">
        <v>160</v>
      </c>
    </row>
    <row r="23" spans="1:7" x14ac:dyDescent="0.25">
      <c r="A23">
        <v>17</v>
      </c>
      <c r="B23" s="33" t="s">
        <v>280</v>
      </c>
      <c r="C23" s="33" t="s">
        <v>281</v>
      </c>
      <c r="D23" s="29">
        <v>2018</v>
      </c>
      <c r="E23" s="114" t="s">
        <v>257</v>
      </c>
      <c r="F23" s="69">
        <v>7.1</v>
      </c>
      <c r="G23" s="33" t="s">
        <v>279</v>
      </c>
    </row>
    <row r="24" spans="1:7" x14ac:dyDescent="0.25">
      <c r="A24">
        <v>18</v>
      </c>
      <c r="B24" s="33"/>
      <c r="C24" s="33"/>
      <c r="D24" s="70"/>
      <c r="E24" s="116"/>
      <c r="F24" s="69"/>
      <c r="G24" s="33"/>
    </row>
    <row r="25" spans="1:7" x14ac:dyDescent="0.25">
      <c r="A25">
        <v>19</v>
      </c>
      <c r="B25" s="71"/>
      <c r="C25" s="71"/>
      <c r="D25" s="68"/>
      <c r="E25" s="47"/>
      <c r="F25" s="69"/>
      <c r="G25" s="71"/>
    </row>
    <row r="26" spans="1:7" x14ac:dyDescent="0.25">
      <c r="A26">
        <v>20</v>
      </c>
      <c r="B26" s="71"/>
      <c r="C26" s="71"/>
      <c r="D26" s="68"/>
      <c r="E26" s="47"/>
      <c r="F26" s="69"/>
      <c r="G26" s="71"/>
    </row>
    <row r="27" spans="1:7" x14ac:dyDescent="0.25">
      <c r="D27" s="72"/>
      <c r="E27" s="73"/>
      <c r="F27" s="74"/>
    </row>
    <row r="28" spans="1:7" x14ac:dyDescent="0.25">
      <c r="D28" s="72"/>
      <c r="E28" s="57"/>
      <c r="F28" s="75"/>
    </row>
    <row r="29" spans="1:7" x14ac:dyDescent="0.25">
      <c r="B29" s="48" t="s">
        <v>31</v>
      </c>
      <c r="D29" s="72"/>
      <c r="E29" s="57"/>
      <c r="F29" s="75"/>
    </row>
    <row r="30" spans="1:7" x14ac:dyDescent="0.25">
      <c r="A30" s="48">
        <v>1</v>
      </c>
      <c r="B30" s="27" t="s">
        <v>173</v>
      </c>
      <c r="C30" s="27" t="s">
        <v>174</v>
      </c>
      <c r="D30" s="76" t="s">
        <v>163</v>
      </c>
      <c r="E30" s="57"/>
      <c r="F30" s="77"/>
    </row>
    <row r="31" spans="1:7" x14ac:dyDescent="0.25">
      <c r="A31" s="48">
        <v>2</v>
      </c>
      <c r="B31" s="27" t="s">
        <v>94</v>
      </c>
      <c r="C31" s="27" t="s">
        <v>95</v>
      </c>
      <c r="D31" s="121" t="s">
        <v>96</v>
      </c>
      <c r="F31" s="77"/>
    </row>
    <row r="32" spans="1:7" x14ac:dyDescent="0.25">
      <c r="A32" s="48">
        <v>3</v>
      </c>
      <c r="B32" s="27" t="s">
        <v>175</v>
      </c>
      <c r="C32" s="27" t="s">
        <v>176</v>
      </c>
      <c r="D32" s="121" t="s">
        <v>65</v>
      </c>
      <c r="F32" s="77"/>
    </row>
    <row r="33" spans="1:8" x14ac:dyDescent="0.25">
      <c r="A33" s="48">
        <v>4</v>
      </c>
      <c r="B33" s="27" t="s">
        <v>321</v>
      </c>
      <c r="C33" s="27" t="s">
        <v>196</v>
      </c>
      <c r="D33" s="122" t="s">
        <v>69</v>
      </c>
      <c r="E33" s="120"/>
      <c r="F33" s="77"/>
    </row>
    <row r="34" spans="1:8" x14ac:dyDescent="0.25">
      <c r="D34" s="72"/>
      <c r="E34" s="57"/>
      <c r="F34" s="75"/>
    </row>
    <row r="35" spans="1:8" x14ac:dyDescent="0.25">
      <c r="D35" s="72"/>
      <c r="E35" s="57"/>
      <c r="F35" s="75"/>
    </row>
    <row r="36" spans="1:8" s="53" customFormat="1" ht="18.75" x14ac:dyDescent="0.3">
      <c r="B36" s="78" t="s">
        <v>15</v>
      </c>
      <c r="D36" s="79"/>
      <c r="E36" s="54"/>
      <c r="F36" s="64"/>
    </row>
    <row r="37" spans="1:8" x14ac:dyDescent="0.25">
      <c r="B37" s="48" t="s">
        <v>5</v>
      </c>
      <c r="C37" s="48" t="s">
        <v>6</v>
      </c>
      <c r="D37" s="65" t="s">
        <v>11</v>
      </c>
      <c r="E37" s="66" t="s">
        <v>12</v>
      </c>
      <c r="F37" s="80" t="s">
        <v>13</v>
      </c>
      <c r="G37" s="48" t="s">
        <v>14</v>
      </c>
    </row>
    <row r="38" spans="1:8" x14ac:dyDescent="0.25">
      <c r="A38">
        <v>1</v>
      </c>
      <c r="B38" s="33" t="s">
        <v>157</v>
      </c>
      <c r="C38" s="33" t="s">
        <v>158</v>
      </c>
      <c r="D38" s="70">
        <v>2015</v>
      </c>
      <c r="E38" s="37" t="s">
        <v>159</v>
      </c>
      <c r="F38" s="69">
        <v>7.7</v>
      </c>
      <c r="G38" s="33" t="s">
        <v>160</v>
      </c>
      <c r="H38" s="81"/>
    </row>
    <row r="39" spans="1:8" x14ac:dyDescent="0.25">
      <c r="A39">
        <v>2</v>
      </c>
      <c r="B39" s="33" t="s">
        <v>300</v>
      </c>
      <c r="C39" s="33" t="s">
        <v>301</v>
      </c>
      <c r="D39" s="68">
        <v>2015</v>
      </c>
      <c r="E39" s="37" t="s">
        <v>302</v>
      </c>
      <c r="F39" s="69">
        <v>7.6</v>
      </c>
      <c r="G39" s="33" t="s">
        <v>295</v>
      </c>
    </row>
    <row r="40" spans="1:8" x14ac:dyDescent="0.25">
      <c r="A40">
        <v>3</v>
      </c>
      <c r="B40" s="33" t="s">
        <v>245</v>
      </c>
      <c r="C40" s="33" t="s">
        <v>246</v>
      </c>
      <c r="D40" s="68">
        <v>2015</v>
      </c>
      <c r="E40" s="37" t="s">
        <v>155</v>
      </c>
      <c r="F40" s="69">
        <v>8.1999999999999993</v>
      </c>
      <c r="G40" s="33" t="s">
        <v>46</v>
      </c>
    </row>
    <row r="41" spans="1:8" x14ac:dyDescent="0.25">
      <c r="A41">
        <v>4</v>
      </c>
      <c r="B41" s="33" t="s">
        <v>226</v>
      </c>
      <c r="C41" s="33" t="s">
        <v>227</v>
      </c>
      <c r="D41" s="68">
        <v>2016</v>
      </c>
      <c r="E41" s="37" t="s">
        <v>133</v>
      </c>
      <c r="F41" s="69">
        <v>7.1</v>
      </c>
      <c r="G41" s="33" t="s">
        <v>279</v>
      </c>
    </row>
    <row r="42" spans="1:8" x14ac:dyDescent="0.25">
      <c r="A42">
        <v>5</v>
      </c>
      <c r="B42" s="33" t="s">
        <v>303</v>
      </c>
      <c r="C42" s="33" t="s">
        <v>304</v>
      </c>
      <c r="D42" s="68">
        <v>2016</v>
      </c>
      <c r="E42" s="82" t="s">
        <v>65</v>
      </c>
      <c r="F42" s="69">
        <v>7.2</v>
      </c>
      <c r="G42" s="33" t="s">
        <v>295</v>
      </c>
    </row>
    <row r="43" spans="1:8" x14ac:dyDescent="0.25">
      <c r="A43">
        <v>6</v>
      </c>
      <c r="B43" s="33" t="s">
        <v>102</v>
      </c>
      <c r="C43" s="33" t="s">
        <v>103</v>
      </c>
      <c r="D43" s="70">
        <v>2016</v>
      </c>
      <c r="E43" s="37" t="s">
        <v>104</v>
      </c>
      <c r="F43" s="69">
        <v>8</v>
      </c>
      <c r="G43" s="33" t="s">
        <v>45</v>
      </c>
    </row>
    <row r="44" spans="1:8" x14ac:dyDescent="0.25">
      <c r="A44">
        <v>7</v>
      </c>
      <c r="B44" s="33" t="s">
        <v>100</v>
      </c>
      <c r="C44" s="33" t="s">
        <v>101</v>
      </c>
      <c r="D44" s="68">
        <v>2017</v>
      </c>
      <c r="E44" s="33" t="s">
        <v>66</v>
      </c>
      <c r="F44" s="69">
        <v>8.3000000000000007</v>
      </c>
      <c r="G44" s="33" t="s">
        <v>45</v>
      </c>
    </row>
    <row r="45" spans="1:8" x14ac:dyDescent="0.25">
      <c r="A45">
        <v>8</v>
      </c>
      <c r="B45" s="33"/>
      <c r="C45" s="33"/>
      <c r="D45" s="70"/>
      <c r="E45" s="37"/>
      <c r="F45" s="69"/>
      <c r="G45" s="33"/>
    </row>
    <row r="46" spans="1:8" x14ac:dyDescent="0.25">
      <c r="A46">
        <v>9</v>
      </c>
      <c r="B46" s="33"/>
      <c r="C46" s="33"/>
      <c r="D46" s="83"/>
      <c r="E46" s="37"/>
      <c r="F46" s="69"/>
      <c r="G46" s="33"/>
    </row>
    <row r="47" spans="1:8" x14ac:dyDescent="0.25">
      <c r="A47">
        <v>10</v>
      </c>
      <c r="B47" s="33"/>
      <c r="C47" s="33"/>
      <c r="D47" s="83"/>
      <c r="E47" s="37"/>
      <c r="F47" s="69"/>
      <c r="G47" s="33"/>
    </row>
    <row r="48" spans="1:8" x14ac:dyDescent="0.25">
      <c r="A48">
        <v>11</v>
      </c>
      <c r="B48" s="33"/>
      <c r="C48" s="33"/>
      <c r="D48" s="83"/>
      <c r="E48" s="37"/>
      <c r="F48" s="69"/>
      <c r="G48" s="33"/>
    </row>
    <row r="49" spans="1:7" x14ac:dyDescent="0.25">
      <c r="A49">
        <v>12</v>
      </c>
      <c r="B49" s="33"/>
      <c r="C49" s="33"/>
      <c r="D49" s="83"/>
      <c r="E49" s="37"/>
      <c r="F49" s="69"/>
      <c r="G49" s="33"/>
    </row>
    <row r="50" spans="1:7" x14ac:dyDescent="0.25">
      <c r="D50" s="84"/>
      <c r="E50" s="73"/>
      <c r="F50" s="74"/>
    </row>
    <row r="51" spans="1:7" x14ac:dyDescent="0.25">
      <c r="B51" s="48" t="s">
        <v>32</v>
      </c>
      <c r="D51" s="72"/>
      <c r="E51" s="73"/>
      <c r="F51" s="74"/>
    </row>
    <row r="52" spans="1:7" x14ac:dyDescent="0.25">
      <c r="A52" s="48">
        <v>1</v>
      </c>
      <c r="B52" s="27" t="s">
        <v>226</v>
      </c>
      <c r="C52" s="27" t="s">
        <v>227</v>
      </c>
      <c r="D52" s="28" t="s">
        <v>133</v>
      </c>
      <c r="F52" s="74"/>
    </row>
    <row r="53" spans="1:7" x14ac:dyDescent="0.25">
      <c r="A53" s="48">
        <v>2</v>
      </c>
      <c r="B53" s="27" t="s">
        <v>102</v>
      </c>
      <c r="C53" s="27" t="s">
        <v>103</v>
      </c>
      <c r="D53" s="28" t="s">
        <v>104</v>
      </c>
      <c r="F53" s="74"/>
    </row>
    <row r="54" spans="1:7" x14ac:dyDescent="0.25">
      <c r="A54" s="48">
        <v>3</v>
      </c>
      <c r="B54" s="27" t="s">
        <v>300</v>
      </c>
      <c r="C54" s="27" t="s">
        <v>301</v>
      </c>
      <c r="D54" s="28" t="s">
        <v>302</v>
      </c>
      <c r="F54" s="74"/>
    </row>
    <row r="55" spans="1:7" x14ac:dyDescent="0.25">
      <c r="D55" s="84"/>
      <c r="E55" s="73"/>
      <c r="F55" s="74"/>
    </row>
    <row r="56" spans="1:7" x14ac:dyDescent="0.25">
      <c r="D56" s="84"/>
      <c r="E56" s="73"/>
      <c r="F56" s="74"/>
    </row>
    <row r="57" spans="1:7" s="53" customFormat="1" ht="18.75" x14ac:dyDescent="0.3">
      <c r="B57" s="78" t="s">
        <v>16</v>
      </c>
      <c r="D57" s="79"/>
      <c r="E57" s="54"/>
      <c r="F57" s="64"/>
    </row>
    <row r="58" spans="1:7" x14ac:dyDescent="0.25">
      <c r="B58" s="48" t="s">
        <v>5</v>
      </c>
      <c r="C58" s="48" t="s">
        <v>6</v>
      </c>
      <c r="D58" s="65" t="s">
        <v>17</v>
      </c>
      <c r="E58" s="66" t="s">
        <v>12</v>
      </c>
      <c r="F58" s="80" t="s">
        <v>13</v>
      </c>
      <c r="G58" s="48" t="s">
        <v>14</v>
      </c>
    </row>
    <row r="59" spans="1:7" x14ac:dyDescent="0.25">
      <c r="A59">
        <v>1</v>
      </c>
      <c r="B59" s="33" t="s">
        <v>166</v>
      </c>
      <c r="C59" s="33" t="s">
        <v>167</v>
      </c>
      <c r="D59" s="68" t="s">
        <v>111</v>
      </c>
      <c r="E59" s="37" t="s">
        <v>168</v>
      </c>
      <c r="F59" s="69">
        <v>8.3000000000000007</v>
      </c>
      <c r="G59" s="33" t="s">
        <v>160</v>
      </c>
    </row>
    <row r="60" spans="1:7" x14ac:dyDescent="0.25">
      <c r="A60">
        <v>2</v>
      </c>
      <c r="B60" s="33" t="s">
        <v>63</v>
      </c>
      <c r="C60" s="33" t="s">
        <v>64</v>
      </c>
      <c r="D60" s="68" t="s">
        <v>112</v>
      </c>
      <c r="E60" s="33" t="s">
        <v>65</v>
      </c>
      <c r="F60" s="69">
        <v>8.1999999999999993</v>
      </c>
      <c r="G60" s="33" t="s">
        <v>160</v>
      </c>
    </row>
    <row r="61" spans="1:7" x14ac:dyDescent="0.25">
      <c r="A61">
        <v>3</v>
      </c>
      <c r="B61" s="33" t="s">
        <v>105</v>
      </c>
      <c r="C61" s="33" t="s">
        <v>106</v>
      </c>
      <c r="D61" s="68" t="s">
        <v>111</v>
      </c>
      <c r="E61" s="37" t="s">
        <v>107</v>
      </c>
      <c r="F61" s="69">
        <v>8</v>
      </c>
      <c r="G61" s="33" t="s">
        <v>45</v>
      </c>
    </row>
    <row r="62" spans="1:7" x14ac:dyDescent="0.25">
      <c r="A62">
        <v>4</v>
      </c>
      <c r="B62" s="85" t="s">
        <v>161</v>
      </c>
      <c r="C62" s="85" t="s">
        <v>305</v>
      </c>
      <c r="D62" s="70" t="s">
        <v>111</v>
      </c>
      <c r="E62" s="85" t="s">
        <v>163</v>
      </c>
      <c r="F62" s="69">
        <v>9.1</v>
      </c>
      <c r="G62" s="33" t="s">
        <v>295</v>
      </c>
    </row>
    <row r="63" spans="1:7" x14ac:dyDescent="0.25">
      <c r="A63">
        <v>5</v>
      </c>
      <c r="B63" s="33" t="s">
        <v>306</v>
      </c>
      <c r="C63" s="33" t="s">
        <v>307</v>
      </c>
      <c r="D63" s="33" t="s">
        <v>112</v>
      </c>
      <c r="E63" s="37" t="s">
        <v>308</v>
      </c>
      <c r="F63" s="69">
        <v>8.9</v>
      </c>
      <c r="G63" s="33" t="s">
        <v>295</v>
      </c>
    </row>
    <row r="64" spans="1:7" x14ac:dyDescent="0.25">
      <c r="A64">
        <v>6</v>
      </c>
      <c r="B64" s="33" t="s">
        <v>249</v>
      </c>
      <c r="C64" s="33" t="s">
        <v>250</v>
      </c>
      <c r="D64" s="68" t="s">
        <v>112</v>
      </c>
      <c r="E64" s="37" t="s">
        <v>155</v>
      </c>
      <c r="F64" s="69">
        <v>8.1999999999999993</v>
      </c>
      <c r="G64" s="33" t="s">
        <v>46</v>
      </c>
    </row>
    <row r="65" spans="1:7" x14ac:dyDescent="0.25">
      <c r="A65">
        <v>7</v>
      </c>
      <c r="B65" s="85" t="s">
        <v>255</v>
      </c>
      <c r="C65" s="85" t="s">
        <v>256</v>
      </c>
      <c r="D65" s="70" t="s">
        <v>111</v>
      </c>
      <c r="E65" s="85" t="s">
        <v>257</v>
      </c>
      <c r="F65" s="69">
        <v>7.4</v>
      </c>
      <c r="G65" s="33" t="s">
        <v>46</v>
      </c>
    </row>
    <row r="66" spans="1:7" x14ac:dyDescent="0.25">
      <c r="A66">
        <v>8</v>
      </c>
      <c r="B66" s="33" t="s">
        <v>209</v>
      </c>
      <c r="C66" s="33" t="s">
        <v>210</v>
      </c>
      <c r="D66" s="68" t="s">
        <v>111</v>
      </c>
      <c r="E66" s="37" t="s">
        <v>211</v>
      </c>
      <c r="F66" s="69">
        <v>8</v>
      </c>
      <c r="G66" s="33" t="s">
        <v>34</v>
      </c>
    </row>
    <row r="67" spans="1:7" x14ac:dyDescent="0.25">
      <c r="A67">
        <v>9</v>
      </c>
      <c r="B67" s="33" t="s">
        <v>209</v>
      </c>
      <c r="C67" s="33" t="s">
        <v>212</v>
      </c>
      <c r="D67" s="68" t="s">
        <v>111</v>
      </c>
      <c r="E67" s="37" t="s">
        <v>211</v>
      </c>
      <c r="F67" s="69">
        <v>7.2</v>
      </c>
      <c r="G67" s="33" t="s">
        <v>34</v>
      </c>
    </row>
    <row r="68" spans="1:7" x14ac:dyDescent="0.25">
      <c r="A68">
        <v>10</v>
      </c>
      <c r="B68" s="33" t="s">
        <v>169</v>
      </c>
      <c r="C68" s="33" t="s">
        <v>170</v>
      </c>
      <c r="D68" s="68" t="s">
        <v>111</v>
      </c>
      <c r="E68" s="37" t="s">
        <v>41</v>
      </c>
      <c r="F68" s="69">
        <v>7.6</v>
      </c>
      <c r="G68" s="33" t="s">
        <v>160</v>
      </c>
    </row>
    <row r="69" spans="1:7" x14ac:dyDescent="0.25">
      <c r="A69">
        <v>11</v>
      </c>
      <c r="B69" s="33" t="s">
        <v>161</v>
      </c>
      <c r="C69" s="33" t="s">
        <v>162</v>
      </c>
      <c r="D69" s="70" t="s">
        <v>111</v>
      </c>
      <c r="E69" s="37" t="s">
        <v>163</v>
      </c>
      <c r="F69" s="69">
        <v>8.8000000000000007</v>
      </c>
      <c r="G69" s="33" t="s">
        <v>160</v>
      </c>
    </row>
    <row r="70" spans="1:7" x14ac:dyDescent="0.25">
      <c r="A70">
        <v>12</v>
      </c>
      <c r="B70" s="33" t="s">
        <v>203</v>
      </c>
      <c r="C70" s="33" t="s">
        <v>204</v>
      </c>
      <c r="D70" s="68" t="s">
        <v>112</v>
      </c>
      <c r="E70" s="37" t="s">
        <v>205</v>
      </c>
      <c r="F70" s="69">
        <v>8.5</v>
      </c>
      <c r="G70" s="33" t="s">
        <v>34</v>
      </c>
    </row>
    <row r="71" spans="1:7" x14ac:dyDescent="0.25">
      <c r="A71">
        <v>13</v>
      </c>
      <c r="B71" s="33" t="s">
        <v>262</v>
      </c>
      <c r="C71" s="33" t="s">
        <v>263</v>
      </c>
      <c r="D71" s="33" t="s">
        <v>112</v>
      </c>
      <c r="E71" s="37" t="s">
        <v>118</v>
      </c>
      <c r="F71" s="69">
        <v>7.4</v>
      </c>
      <c r="G71" s="33" t="s">
        <v>295</v>
      </c>
    </row>
    <row r="72" spans="1:7" x14ac:dyDescent="0.25">
      <c r="A72">
        <v>14</v>
      </c>
      <c r="B72" s="33" t="s">
        <v>251</v>
      </c>
      <c r="C72" s="33" t="s">
        <v>252</v>
      </c>
      <c r="D72" s="68" t="s">
        <v>112</v>
      </c>
      <c r="E72" s="37" t="s">
        <v>155</v>
      </c>
      <c r="F72" s="69">
        <v>8</v>
      </c>
      <c r="G72" s="33" t="s">
        <v>46</v>
      </c>
    </row>
    <row r="73" spans="1:7" x14ac:dyDescent="0.25">
      <c r="A73">
        <v>15</v>
      </c>
      <c r="B73" s="33" t="s">
        <v>164</v>
      </c>
      <c r="C73" s="33" t="s">
        <v>165</v>
      </c>
      <c r="D73" s="68" t="s">
        <v>112</v>
      </c>
      <c r="E73" s="33" t="s">
        <v>52</v>
      </c>
      <c r="F73" s="69">
        <v>8.6</v>
      </c>
      <c r="G73" s="33" t="s">
        <v>160</v>
      </c>
    </row>
    <row r="74" spans="1:7" x14ac:dyDescent="0.25">
      <c r="A74">
        <v>16</v>
      </c>
      <c r="B74" s="33" t="s">
        <v>108</v>
      </c>
      <c r="C74" s="33" t="s">
        <v>109</v>
      </c>
      <c r="D74" s="70" t="s">
        <v>112</v>
      </c>
      <c r="E74" s="37" t="s">
        <v>110</v>
      </c>
      <c r="F74" s="69">
        <v>7.7</v>
      </c>
      <c r="G74" s="33" t="s">
        <v>45</v>
      </c>
    </row>
    <row r="75" spans="1:7" x14ac:dyDescent="0.25">
      <c r="A75">
        <v>17</v>
      </c>
      <c r="B75" s="85" t="s">
        <v>286</v>
      </c>
      <c r="C75" s="85" t="s">
        <v>287</v>
      </c>
      <c r="D75" s="70" t="s">
        <v>112</v>
      </c>
      <c r="E75" s="70" t="s">
        <v>288</v>
      </c>
      <c r="F75" s="69">
        <v>7.5</v>
      </c>
      <c r="G75" s="33" t="s">
        <v>279</v>
      </c>
    </row>
    <row r="76" spans="1:7" x14ac:dyDescent="0.25">
      <c r="A76">
        <v>18</v>
      </c>
      <c r="B76" s="33" t="s">
        <v>310</v>
      </c>
      <c r="C76" s="33" t="s">
        <v>311</v>
      </c>
      <c r="D76" s="33" t="s">
        <v>111</v>
      </c>
      <c r="E76" s="37" t="s">
        <v>208</v>
      </c>
      <c r="F76" s="69">
        <v>7.1</v>
      </c>
      <c r="G76" s="33" t="s">
        <v>295</v>
      </c>
    </row>
    <row r="77" spans="1:7" x14ac:dyDescent="0.25">
      <c r="A77">
        <v>19</v>
      </c>
      <c r="B77" s="33" t="s">
        <v>206</v>
      </c>
      <c r="C77" s="33" t="s">
        <v>207</v>
      </c>
      <c r="D77" s="68" t="s">
        <v>111</v>
      </c>
      <c r="E77" s="37" t="s">
        <v>208</v>
      </c>
      <c r="F77" s="69">
        <v>8.1999999999999993</v>
      </c>
      <c r="G77" s="33" t="s">
        <v>34</v>
      </c>
    </row>
    <row r="78" spans="1:7" x14ac:dyDescent="0.25">
      <c r="A78">
        <v>20</v>
      </c>
      <c r="B78" s="85" t="s">
        <v>253</v>
      </c>
      <c r="C78" s="85" t="s">
        <v>143</v>
      </c>
      <c r="D78" s="70" t="s">
        <v>112</v>
      </c>
      <c r="E78" s="85" t="s">
        <v>254</v>
      </c>
      <c r="F78" s="69">
        <v>7.8</v>
      </c>
      <c r="G78" s="33" t="s">
        <v>46</v>
      </c>
    </row>
    <row r="79" spans="1:7" x14ac:dyDescent="0.25">
      <c r="A79">
        <v>21</v>
      </c>
      <c r="B79" s="33" t="s">
        <v>63</v>
      </c>
      <c r="C79" s="33" t="s">
        <v>171</v>
      </c>
      <c r="D79" s="68" t="s">
        <v>111</v>
      </c>
      <c r="E79" s="37" t="s">
        <v>65</v>
      </c>
      <c r="F79" s="69">
        <v>7.2</v>
      </c>
      <c r="G79" s="33" t="s">
        <v>160</v>
      </c>
    </row>
    <row r="80" spans="1:7" x14ac:dyDescent="0.25">
      <c r="A80">
        <v>22</v>
      </c>
      <c r="B80" s="33" t="s">
        <v>247</v>
      </c>
      <c r="C80" s="33" t="s">
        <v>248</v>
      </c>
      <c r="D80" s="68" t="s">
        <v>111</v>
      </c>
      <c r="E80" s="37" t="s">
        <v>87</v>
      </c>
      <c r="F80" s="69">
        <v>8.8000000000000007</v>
      </c>
      <c r="G80" s="33" t="s">
        <v>46</v>
      </c>
    </row>
    <row r="81" spans="1:7" x14ac:dyDescent="0.25">
      <c r="A81">
        <v>23</v>
      </c>
      <c r="B81" s="33" t="s">
        <v>153</v>
      </c>
      <c r="C81" s="33" t="s">
        <v>154</v>
      </c>
      <c r="D81" s="68" t="s">
        <v>112</v>
      </c>
      <c r="E81" s="37" t="s">
        <v>155</v>
      </c>
      <c r="F81" s="69">
        <v>9</v>
      </c>
      <c r="G81" s="33" t="s">
        <v>46</v>
      </c>
    </row>
    <row r="82" spans="1:7" x14ac:dyDescent="0.25">
      <c r="A82">
        <v>24</v>
      </c>
      <c r="B82" s="33" t="s">
        <v>139</v>
      </c>
      <c r="C82" s="33" t="s">
        <v>140</v>
      </c>
      <c r="D82" s="68" t="s">
        <v>112</v>
      </c>
      <c r="E82" s="37" t="s">
        <v>254</v>
      </c>
      <c r="F82" s="69">
        <v>8.5</v>
      </c>
      <c r="G82" s="33" t="s">
        <v>46</v>
      </c>
    </row>
    <row r="83" spans="1:7" x14ac:dyDescent="0.25">
      <c r="A83">
        <v>25</v>
      </c>
      <c r="B83" s="33" t="s">
        <v>203</v>
      </c>
      <c r="C83" s="33" t="s">
        <v>309</v>
      </c>
      <c r="D83" s="33" t="s">
        <v>112</v>
      </c>
      <c r="E83" s="37" t="s">
        <v>205</v>
      </c>
      <c r="F83" s="69">
        <v>8</v>
      </c>
      <c r="G83" s="33" t="s">
        <v>295</v>
      </c>
    </row>
    <row r="84" spans="1:7" x14ac:dyDescent="0.25">
      <c r="A84">
        <v>26</v>
      </c>
      <c r="B84" s="85" t="s">
        <v>284</v>
      </c>
      <c r="C84" s="85" t="s">
        <v>285</v>
      </c>
      <c r="D84" s="70" t="s">
        <v>112</v>
      </c>
      <c r="E84" s="85" t="s">
        <v>92</v>
      </c>
      <c r="F84" s="69">
        <v>7.7</v>
      </c>
      <c r="G84" s="33" t="s">
        <v>279</v>
      </c>
    </row>
    <row r="85" spans="1:7" x14ac:dyDescent="0.25">
      <c r="A85">
        <v>27</v>
      </c>
      <c r="B85" s="33" t="s">
        <v>50</v>
      </c>
      <c r="C85" s="33" t="s">
        <v>172</v>
      </c>
      <c r="D85" s="68" t="s">
        <v>112</v>
      </c>
      <c r="E85" s="37" t="s">
        <v>52</v>
      </c>
      <c r="F85" s="69">
        <v>7.1</v>
      </c>
      <c r="G85" s="33" t="s">
        <v>160</v>
      </c>
    </row>
    <row r="86" spans="1:7" x14ac:dyDescent="0.25">
      <c r="A86">
        <v>28</v>
      </c>
      <c r="B86" s="85" t="s">
        <v>282</v>
      </c>
      <c r="C86" s="85" t="s">
        <v>283</v>
      </c>
      <c r="D86" s="70" t="s">
        <v>112</v>
      </c>
      <c r="E86" s="85" t="s">
        <v>87</v>
      </c>
      <c r="F86" s="69">
        <v>8.1999999999999993</v>
      </c>
      <c r="G86" s="33" t="s">
        <v>279</v>
      </c>
    </row>
    <row r="87" spans="1:7" x14ac:dyDescent="0.25">
      <c r="A87">
        <v>29</v>
      </c>
      <c r="B87" s="33"/>
      <c r="C87" s="33"/>
      <c r="D87" s="33"/>
      <c r="E87" s="37"/>
      <c r="F87" s="69"/>
      <c r="G87" s="33"/>
    </row>
    <row r="88" spans="1:7" x14ac:dyDescent="0.25">
      <c r="A88">
        <v>30</v>
      </c>
      <c r="B88" s="33"/>
      <c r="C88" s="33"/>
      <c r="D88" s="33"/>
      <c r="E88" s="37"/>
      <c r="F88" s="69"/>
      <c r="G88" s="33"/>
    </row>
    <row r="89" spans="1:7" x14ac:dyDescent="0.25">
      <c r="D89"/>
      <c r="E89" s="73"/>
      <c r="F89" s="74"/>
    </row>
    <row r="90" spans="1:7" x14ac:dyDescent="0.25">
      <c r="D90"/>
      <c r="E90" s="73"/>
      <c r="F90" s="74"/>
    </row>
    <row r="91" spans="1:7" x14ac:dyDescent="0.25">
      <c r="B91" s="48" t="s">
        <v>31</v>
      </c>
      <c r="D91" s="72"/>
      <c r="E91" s="73"/>
      <c r="F91" s="74"/>
    </row>
    <row r="92" spans="1:7" x14ac:dyDescent="0.25">
      <c r="A92" s="48">
        <v>1</v>
      </c>
      <c r="B92" s="123" t="s">
        <v>161</v>
      </c>
      <c r="C92" s="123" t="s">
        <v>305</v>
      </c>
      <c r="D92" s="123" t="s">
        <v>163</v>
      </c>
      <c r="F92" s="74"/>
    </row>
    <row r="93" spans="1:7" x14ac:dyDescent="0.25">
      <c r="A93" s="48">
        <v>2</v>
      </c>
      <c r="B93" s="27" t="s">
        <v>247</v>
      </c>
      <c r="C93" s="27" t="s">
        <v>248</v>
      </c>
      <c r="D93" s="28" t="s">
        <v>87</v>
      </c>
      <c r="F93" s="74"/>
    </row>
    <row r="94" spans="1:7" x14ac:dyDescent="0.25">
      <c r="A94" s="48">
        <v>3</v>
      </c>
      <c r="B94" s="27" t="s">
        <v>166</v>
      </c>
      <c r="C94" s="27" t="s">
        <v>167</v>
      </c>
      <c r="D94" s="28" t="s">
        <v>168</v>
      </c>
      <c r="F94" s="74"/>
    </row>
    <row r="95" spans="1:7" x14ac:dyDescent="0.25">
      <c r="A95" s="48">
        <v>4</v>
      </c>
      <c r="B95" s="27" t="s">
        <v>262</v>
      </c>
      <c r="C95" s="27" t="s">
        <v>263</v>
      </c>
      <c r="D95" s="28" t="s">
        <v>118</v>
      </c>
      <c r="F95" s="74"/>
    </row>
    <row r="96" spans="1:7" x14ac:dyDescent="0.25">
      <c r="A96" s="48">
        <v>5</v>
      </c>
      <c r="B96" s="27" t="s">
        <v>209</v>
      </c>
      <c r="C96" s="27" t="s">
        <v>212</v>
      </c>
      <c r="D96" s="28" t="s">
        <v>211</v>
      </c>
      <c r="F96" s="74"/>
    </row>
    <row r="97" spans="1:7" x14ac:dyDescent="0.25">
      <c r="E97" s="73"/>
      <c r="F97" s="74"/>
    </row>
    <row r="98" spans="1:7" x14ac:dyDescent="0.25">
      <c r="E98" s="73"/>
      <c r="F98" s="74"/>
    </row>
    <row r="99" spans="1:7" s="53" customFormat="1" ht="18.75" x14ac:dyDescent="0.3">
      <c r="B99" s="78" t="s">
        <v>18</v>
      </c>
      <c r="D99" s="79"/>
      <c r="E99" s="54"/>
      <c r="F99" s="64"/>
    </row>
    <row r="100" spans="1:7" x14ac:dyDescent="0.25">
      <c r="B100" s="48" t="s">
        <v>5</v>
      </c>
      <c r="C100" s="48" t="s">
        <v>6</v>
      </c>
      <c r="D100" s="65" t="s">
        <v>11</v>
      </c>
      <c r="E100" s="66" t="s">
        <v>12</v>
      </c>
      <c r="F100" s="80" t="s">
        <v>13</v>
      </c>
      <c r="G100" s="48" t="s">
        <v>14</v>
      </c>
    </row>
    <row r="101" spans="1:7" x14ac:dyDescent="0.25">
      <c r="A101">
        <v>1</v>
      </c>
      <c r="B101" s="33" t="s">
        <v>148</v>
      </c>
      <c r="C101" s="33" t="s">
        <v>312</v>
      </c>
      <c r="D101" s="29">
        <v>2016</v>
      </c>
      <c r="E101" s="37" t="s">
        <v>150</v>
      </c>
      <c r="F101" s="69">
        <v>8.5</v>
      </c>
      <c r="G101" s="33" t="s">
        <v>295</v>
      </c>
    </row>
    <row r="102" spans="1:7" x14ac:dyDescent="0.25">
      <c r="A102">
        <v>2</v>
      </c>
      <c r="B102" s="33" t="s">
        <v>74</v>
      </c>
      <c r="C102" s="33" t="s">
        <v>180</v>
      </c>
      <c r="D102" s="70">
        <v>2016</v>
      </c>
      <c r="E102" s="33" t="s">
        <v>155</v>
      </c>
      <c r="F102" s="69">
        <v>7.2</v>
      </c>
      <c r="G102" s="33" t="s">
        <v>160</v>
      </c>
    </row>
    <row r="103" spans="1:7" x14ac:dyDescent="0.25">
      <c r="A103">
        <v>3</v>
      </c>
      <c r="B103" s="33" t="s">
        <v>116</v>
      </c>
      <c r="C103" s="33" t="s">
        <v>117</v>
      </c>
      <c r="D103" s="70">
        <v>2015</v>
      </c>
      <c r="E103" s="37" t="s">
        <v>118</v>
      </c>
      <c r="F103" s="69">
        <v>7.8</v>
      </c>
      <c r="G103" s="33" t="s">
        <v>45</v>
      </c>
    </row>
    <row r="104" spans="1:7" x14ac:dyDescent="0.25">
      <c r="A104">
        <v>4</v>
      </c>
      <c r="B104" s="86" t="s">
        <v>186</v>
      </c>
      <c r="C104" s="86" t="s">
        <v>187</v>
      </c>
      <c r="D104" s="70">
        <v>2015</v>
      </c>
      <c r="E104" s="86" t="s">
        <v>188</v>
      </c>
      <c r="F104" s="69">
        <v>7.8</v>
      </c>
      <c r="G104" s="33" t="s">
        <v>160</v>
      </c>
    </row>
    <row r="105" spans="1:7" x14ac:dyDescent="0.25">
      <c r="A105">
        <v>5</v>
      </c>
      <c r="B105" s="33" t="s">
        <v>315</v>
      </c>
      <c r="C105" s="33" t="s">
        <v>316</v>
      </c>
      <c r="D105" s="29">
        <v>2016</v>
      </c>
      <c r="E105" s="37" t="s">
        <v>163</v>
      </c>
      <c r="F105" s="69">
        <v>7.9</v>
      </c>
      <c r="G105" s="33" t="s">
        <v>295</v>
      </c>
    </row>
    <row r="106" spans="1:7" x14ac:dyDescent="0.25">
      <c r="A106">
        <v>6</v>
      </c>
      <c r="B106" s="33" t="s">
        <v>48</v>
      </c>
      <c r="C106" s="33" t="s">
        <v>49</v>
      </c>
      <c r="D106" s="70">
        <v>2015</v>
      </c>
      <c r="E106" s="37" t="s">
        <v>67</v>
      </c>
      <c r="F106" s="69">
        <v>8.6999999999999993</v>
      </c>
      <c r="G106" s="33" t="s">
        <v>160</v>
      </c>
    </row>
    <row r="107" spans="1:7" x14ac:dyDescent="0.25">
      <c r="A107">
        <v>7</v>
      </c>
      <c r="B107" s="33" t="s">
        <v>151</v>
      </c>
      <c r="C107" s="33" t="s">
        <v>156</v>
      </c>
      <c r="D107" s="29">
        <v>2016</v>
      </c>
      <c r="E107" s="37" t="s">
        <v>81</v>
      </c>
      <c r="F107" s="69">
        <v>9.5</v>
      </c>
      <c r="G107" s="33" t="s">
        <v>279</v>
      </c>
    </row>
    <row r="108" spans="1:7" x14ac:dyDescent="0.25">
      <c r="A108">
        <v>8</v>
      </c>
      <c r="B108" s="33" t="s">
        <v>213</v>
      </c>
      <c r="C108" s="33" t="s">
        <v>57</v>
      </c>
      <c r="D108" s="29">
        <v>2015</v>
      </c>
      <c r="E108" s="37" t="s">
        <v>69</v>
      </c>
      <c r="F108" s="69">
        <v>8.5</v>
      </c>
      <c r="G108" s="33" t="s">
        <v>34</v>
      </c>
    </row>
    <row r="109" spans="1:7" x14ac:dyDescent="0.25">
      <c r="A109">
        <v>9</v>
      </c>
      <c r="B109" s="33" t="s">
        <v>320</v>
      </c>
      <c r="C109" s="33" t="s">
        <v>55</v>
      </c>
      <c r="D109" s="29">
        <v>2016</v>
      </c>
      <c r="E109" s="37" t="s">
        <v>69</v>
      </c>
      <c r="F109" s="69">
        <v>8.6</v>
      </c>
      <c r="G109" s="33" t="s">
        <v>34</v>
      </c>
    </row>
    <row r="110" spans="1:7" x14ac:dyDescent="0.25">
      <c r="A110">
        <v>10</v>
      </c>
      <c r="B110" s="33" t="s">
        <v>317</v>
      </c>
      <c r="C110" s="33" t="s">
        <v>318</v>
      </c>
      <c r="D110" s="29">
        <v>2016</v>
      </c>
      <c r="E110" s="37" t="s">
        <v>319</v>
      </c>
      <c r="F110" s="69">
        <v>7.8</v>
      </c>
      <c r="G110" s="33" t="s">
        <v>295</v>
      </c>
    </row>
    <row r="111" spans="1:7" x14ac:dyDescent="0.25">
      <c r="A111">
        <v>11</v>
      </c>
      <c r="B111" s="33" t="s">
        <v>289</v>
      </c>
      <c r="C111" s="33" t="s">
        <v>290</v>
      </c>
      <c r="D111" s="29">
        <v>2015</v>
      </c>
      <c r="E111" s="37" t="s">
        <v>291</v>
      </c>
      <c r="F111" s="69">
        <v>7.5</v>
      </c>
      <c r="G111" s="33" t="s">
        <v>279</v>
      </c>
    </row>
    <row r="112" spans="1:7" x14ac:dyDescent="0.25">
      <c r="A112">
        <v>12</v>
      </c>
      <c r="B112" s="33" t="s">
        <v>113</v>
      </c>
      <c r="C112" s="33" t="s">
        <v>114</v>
      </c>
      <c r="D112" s="70">
        <v>2016</v>
      </c>
      <c r="E112" s="37" t="s">
        <v>115</v>
      </c>
      <c r="F112" s="69">
        <v>7.9</v>
      </c>
      <c r="G112" s="33" t="s">
        <v>45</v>
      </c>
    </row>
    <row r="113" spans="1:7" x14ac:dyDescent="0.25">
      <c r="A113">
        <v>13</v>
      </c>
      <c r="B113" s="86" t="s">
        <v>184</v>
      </c>
      <c r="C113" s="86" t="s">
        <v>185</v>
      </c>
      <c r="D113" s="70">
        <v>2015</v>
      </c>
      <c r="E113" s="86" t="s">
        <v>66</v>
      </c>
      <c r="F113" s="69">
        <v>8.1999999999999993</v>
      </c>
      <c r="G113" s="33" t="s">
        <v>160</v>
      </c>
    </row>
    <row r="114" spans="1:7" x14ac:dyDescent="0.25">
      <c r="A114">
        <v>14</v>
      </c>
      <c r="B114" s="33" t="s">
        <v>214</v>
      </c>
      <c r="C114" s="33" t="s">
        <v>215</v>
      </c>
      <c r="D114" s="29">
        <v>2015</v>
      </c>
      <c r="E114" s="37" t="s">
        <v>216</v>
      </c>
      <c r="F114" s="69">
        <v>8.1999999999999993</v>
      </c>
      <c r="G114" s="33" t="s">
        <v>34</v>
      </c>
    </row>
    <row r="115" spans="1:7" x14ac:dyDescent="0.25">
      <c r="A115">
        <v>15</v>
      </c>
      <c r="B115" s="33" t="s">
        <v>193</v>
      </c>
      <c r="C115" s="33" t="s">
        <v>194</v>
      </c>
      <c r="D115" s="29">
        <v>2015</v>
      </c>
      <c r="E115" s="37" t="s">
        <v>66</v>
      </c>
      <c r="F115" s="69">
        <v>7</v>
      </c>
      <c r="G115" s="33" t="s">
        <v>160</v>
      </c>
    </row>
    <row r="116" spans="1:7" x14ac:dyDescent="0.25">
      <c r="A116">
        <v>16</v>
      </c>
      <c r="B116" s="86" t="s">
        <v>189</v>
      </c>
      <c r="C116" s="86" t="s">
        <v>190</v>
      </c>
      <c r="D116" s="70">
        <v>2016</v>
      </c>
      <c r="E116" s="86" t="s">
        <v>191</v>
      </c>
      <c r="F116" s="69">
        <v>7.6</v>
      </c>
      <c r="G116" s="33" t="s">
        <v>160</v>
      </c>
    </row>
    <row r="117" spans="1:7" x14ac:dyDescent="0.25">
      <c r="A117">
        <v>17</v>
      </c>
      <c r="B117" s="33" t="s">
        <v>151</v>
      </c>
      <c r="C117" s="33" t="s">
        <v>152</v>
      </c>
      <c r="D117" s="29">
        <v>2015</v>
      </c>
      <c r="E117" s="37" t="s">
        <v>81</v>
      </c>
      <c r="F117" s="69">
        <v>8.8000000000000007</v>
      </c>
      <c r="G117" s="33" t="s">
        <v>279</v>
      </c>
    </row>
    <row r="118" spans="1:7" x14ac:dyDescent="0.25">
      <c r="A118">
        <v>18</v>
      </c>
      <c r="B118" s="33" t="s">
        <v>48</v>
      </c>
      <c r="C118" s="33" t="s">
        <v>56</v>
      </c>
      <c r="D118" s="70">
        <v>2015</v>
      </c>
      <c r="E118" s="37" t="s">
        <v>67</v>
      </c>
      <c r="F118" s="69">
        <v>9.3000000000000007</v>
      </c>
      <c r="G118" s="33" t="s">
        <v>160</v>
      </c>
    </row>
    <row r="119" spans="1:7" x14ac:dyDescent="0.25">
      <c r="A119">
        <v>19</v>
      </c>
      <c r="B119" s="33" t="s">
        <v>48</v>
      </c>
      <c r="C119" s="33" t="s">
        <v>179</v>
      </c>
      <c r="D119" s="70">
        <v>2015</v>
      </c>
      <c r="E119" s="37" t="s">
        <v>67</v>
      </c>
      <c r="F119" s="69">
        <v>8.1999999999999993</v>
      </c>
      <c r="G119" s="33" t="s">
        <v>160</v>
      </c>
    </row>
    <row r="120" spans="1:7" x14ac:dyDescent="0.25">
      <c r="A120">
        <v>20</v>
      </c>
      <c r="B120" s="86" t="s">
        <v>74</v>
      </c>
      <c r="C120" s="86" t="s">
        <v>192</v>
      </c>
      <c r="D120" s="70">
        <v>2016</v>
      </c>
      <c r="E120" s="86" t="s">
        <v>155</v>
      </c>
      <c r="F120" s="69">
        <v>7.4</v>
      </c>
      <c r="G120" s="33" t="s">
        <v>160</v>
      </c>
    </row>
    <row r="121" spans="1:7" x14ac:dyDescent="0.25">
      <c r="A121">
        <v>21</v>
      </c>
      <c r="B121" s="33" t="s">
        <v>85</v>
      </c>
      <c r="C121" s="33" t="s">
        <v>86</v>
      </c>
      <c r="D121" s="70">
        <v>2015</v>
      </c>
      <c r="E121" s="33" t="s">
        <v>87</v>
      </c>
      <c r="F121" s="69">
        <v>8.1</v>
      </c>
      <c r="G121" s="33" t="s">
        <v>45</v>
      </c>
    </row>
    <row r="122" spans="1:7" x14ac:dyDescent="0.25">
      <c r="A122">
        <v>23</v>
      </c>
      <c r="B122" s="33" t="s">
        <v>313</v>
      </c>
      <c r="C122" s="33" t="s">
        <v>314</v>
      </c>
      <c r="D122" s="29">
        <v>2015</v>
      </c>
      <c r="E122" s="37" t="s">
        <v>133</v>
      </c>
      <c r="F122" s="69">
        <v>8</v>
      </c>
      <c r="G122" s="33" t="s">
        <v>295</v>
      </c>
    </row>
    <row r="123" spans="1:7" x14ac:dyDescent="0.25">
      <c r="A123">
        <v>24</v>
      </c>
      <c r="B123" s="33" t="s">
        <v>119</v>
      </c>
      <c r="C123" s="33" t="s">
        <v>120</v>
      </c>
      <c r="D123" s="70">
        <v>2015</v>
      </c>
      <c r="E123" s="33" t="s">
        <v>110</v>
      </c>
      <c r="F123" s="69">
        <v>7.4</v>
      </c>
      <c r="G123" s="33" t="s">
        <v>45</v>
      </c>
    </row>
    <row r="124" spans="1:7" x14ac:dyDescent="0.25">
      <c r="A124">
        <v>25</v>
      </c>
      <c r="B124" s="86" t="s">
        <v>181</v>
      </c>
      <c r="C124" s="86" t="s">
        <v>182</v>
      </c>
      <c r="D124" s="70">
        <v>2015</v>
      </c>
      <c r="E124" s="86" t="s">
        <v>183</v>
      </c>
      <c r="F124" s="69">
        <v>8.5</v>
      </c>
      <c r="G124" s="33" t="s">
        <v>160</v>
      </c>
    </row>
    <row r="125" spans="1:7" x14ac:dyDescent="0.25">
      <c r="A125">
        <v>26</v>
      </c>
      <c r="B125" s="33"/>
      <c r="C125" s="33"/>
      <c r="D125" s="70"/>
      <c r="E125" s="37"/>
      <c r="F125" s="69"/>
      <c r="G125" s="33"/>
    </row>
    <row r="126" spans="1:7" x14ac:dyDescent="0.25">
      <c r="A126">
        <v>27</v>
      </c>
      <c r="B126" s="33"/>
      <c r="C126" s="33"/>
      <c r="D126" s="70"/>
      <c r="E126" s="37"/>
      <c r="F126" s="69"/>
      <c r="G126" s="33"/>
    </row>
    <row r="127" spans="1:7" x14ac:dyDescent="0.25">
      <c r="A127">
        <v>28</v>
      </c>
      <c r="B127" s="33"/>
      <c r="C127" s="33"/>
      <c r="D127" s="70"/>
      <c r="E127" s="37"/>
      <c r="F127" s="69"/>
      <c r="G127" s="33"/>
    </row>
    <row r="128" spans="1:7" x14ac:dyDescent="0.25">
      <c r="A128">
        <v>29</v>
      </c>
      <c r="B128" s="33"/>
      <c r="C128" s="33"/>
      <c r="D128" s="70"/>
      <c r="E128" s="37"/>
      <c r="F128" s="69"/>
      <c r="G128" s="33"/>
    </row>
    <row r="130" spans="1:4" x14ac:dyDescent="0.25">
      <c r="B130" s="48" t="s">
        <v>31</v>
      </c>
      <c r="D130" s="72"/>
    </row>
    <row r="131" spans="1:4" x14ac:dyDescent="0.25">
      <c r="A131" s="48">
        <v>1</v>
      </c>
      <c r="B131" s="27" t="s">
        <v>48</v>
      </c>
      <c r="C131" s="27" t="s">
        <v>56</v>
      </c>
      <c r="D131" s="28" t="s">
        <v>67</v>
      </c>
    </row>
    <row r="132" spans="1:4" x14ac:dyDescent="0.25">
      <c r="A132" s="48">
        <v>2</v>
      </c>
      <c r="B132" s="27" t="s">
        <v>148</v>
      </c>
      <c r="C132" s="27" t="s">
        <v>312</v>
      </c>
      <c r="D132" s="28" t="s">
        <v>150</v>
      </c>
    </row>
    <row r="133" spans="1:4" x14ac:dyDescent="0.25">
      <c r="A133" s="48">
        <v>3</v>
      </c>
      <c r="B133" s="27" t="s">
        <v>213</v>
      </c>
      <c r="C133" s="27" t="s">
        <v>57</v>
      </c>
      <c r="D133" s="28" t="s">
        <v>69</v>
      </c>
    </row>
    <row r="134" spans="1:4" x14ac:dyDescent="0.25">
      <c r="A134" s="48">
        <v>4</v>
      </c>
      <c r="B134" s="87" t="s">
        <v>181</v>
      </c>
      <c r="C134" s="87" t="s">
        <v>182</v>
      </c>
      <c r="D134" s="87" t="s">
        <v>183</v>
      </c>
    </row>
    <row r="135" spans="1:4" x14ac:dyDescent="0.25">
      <c r="A135" s="48">
        <v>5</v>
      </c>
      <c r="B135" s="27" t="s">
        <v>48</v>
      </c>
      <c r="C135" s="27" t="s">
        <v>49</v>
      </c>
      <c r="D135" s="28" t="s">
        <v>67</v>
      </c>
    </row>
    <row r="138" spans="1:4" x14ac:dyDescent="0.25">
      <c r="B138" t="s">
        <v>36</v>
      </c>
    </row>
    <row r="139" spans="1:4" x14ac:dyDescent="0.25">
      <c r="B139" s="110" t="s">
        <v>33</v>
      </c>
    </row>
    <row r="140" spans="1:4" x14ac:dyDescent="0.25">
      <c r="B140" t="s">
        <v>44</v>
      </c>
    </row>
    <row r="141" spans="1:4" x14ac:dyDescent="0.25">
      <c r="B141" t="s">
        <v>45</v>
      </c>
    </row>
    <row r="142" spans="1:4" x14ac:dyDescent="0.25">
      <c r="B142" t="s">
        <v>34</v>
      </c>
    </row>
    <row r="143" spans="1:4" x14ac:dyDescent="0.25">
      <c r="B143" t="s">
        <v>46</v>
      </c>
    </row>
    <row r="144" spans="1:4" x14ac:dyDescent="0.25">
      <c r="B144" t="s">
        <v>35</v>
      </c>
    </row>
    <row r="145" spans="2:2" x14ac:dyDescent="0.25">
      <c r="B145" s="10" t="s">
        <v>295</v>
      </c>
    </row>
    <row r="147" spans="2:2" x14ac:dyDescent="0.25">
      <c r="B147" t="s">
        <v>47</v>
      </c>
    </row>
  </sheetData>
  <sortState xmlns:xlrd2="http://schemas.microsoft.com/office/spreadsheetml/2017/richdata2" ref="B101:G124">
    <sortCondition ref="C101:C12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Ostoskatu.com</vt:lpstr>
      <vt:lpstr>Medium Tour</vt:lpstr>
      <vt:lpstr>Small Tour</vt:lpstr>
      <vt:lpstr>Avant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Tuula Tella</dc:creator>
  <cp:lastModifiedBy>Tuula Tella</cp:lastModifiedBy>
  <dcterms:created xsi:type="dcterms:W3CDTF">2022-04-06T10:34:28Z</dcterms:created>
  <dcterms:modified xsi:type="dcterms:W3CDTF">2022-08-15T08:05:10Z</dcterms:modified>
</cp:coreProperties>
</file>