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tsastajainliitto-my.sharepoint.com/personal/tuula_tella_ratsastus_fi/Documents/Työpöytä/"/>
    </mc:Choice>
  </mc:AlternateContent>
  <xr:revisionPtr revIDLastSave="0" documentId="8_{7224A8D0-1E2E-4B51-9D90-45F481155328}" xr6:coauthVersionLast="47" xr6:coauthVersionMax="47" xr10:uidLastSave="{00000000-0000-0000-0000-000000000000}"/>
  <bookViews>
    <workbookView xWindow="2640" yWindow="2640" windowWidth="22035" windowHeight="11175" activeTab="1" xr2:uid="{44695D2A-8FD9-444F-9B40-6A656F6FC740}"/>
  </bookViews>
  <sheets>
    <sheet name="5v. Racing Trophy" sheetId="1" r:id="rId1"/>
    <sheet name="6v. Racing Trophy" sheetId="2" r:id="rId2"/>
  </sheets>
  <definedNames>
    <definedName name="_xlnm._FilterDatabase" localSheetId="1" hidden="1">'6v. Racing Trophy'!$B$9:$X$17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4" i="1" l="1"/>
  <c r="X23" i="1"/>
  <c r="X22" i="1"/>
  <c r="X21" i="1"/>
  <c r="X20" i="1"/>
  <c r="X19" i="1"/>
  <c r="X18" i="1"/>
  <c r="X17" i="1"/>
  <c r="X11" i="1"/>
  <c r="X13" i="1"/>
  <c r="X10" i="1"/>
  <c r="X12" i="1"/>
  <c r="X19" i="2"/>
  <c r="X11" i="2"/>
  <c r="X16" i="2"/>
  <c r="X21" i="2"/>
  <c r="X20" i="2"/>
  <c r="X13" i="2"/>
  <c r="X18" i="2"/>
  <c r="X17" i="2"/>
  <c r="X15" i="2"/>
  <c r="X14" i="2"/>
  <c r="X12" i="2"/>
  <c r="X10" i="2"/>
  <c r="X9" i="2"/>
  <c r="X22" i="2"/>
  <c r="X23" i="2"/>
  <c r="X24" i="2"/>
  <c r="X25" i="2"/>
</calcChain>
</file>

<file path=xl/sharedStrings.xml><?xml version="1.0" encoding="utf-8"?>
<sst xmlns="http://schemas.openxmlformats.org/spreadsheetml/2006/main" count="333" uniqueCount="182">
  <si>
    <t>Pisteet ovat hevoskohtaisia.</t>
  </si>
  <si>
    <t>0 vp osakilpailuluokasta = 1 piste.</t>
  </si>
  <si>
    <t>Taulukkoon on tarkistettu käsipöytäkirjoista 0-radat</t>
  </si>
  <si>
    <t>Finaali: 0 vp. = 2 pistettä</t>
  </si>
  <si>
    <t>TuuR</t>
  </si>
  <si>
    <t>Stable Nova</t>
  </si>
  <si>
    <t>Ratsastaja</t>
  </si>
  <si>
    <t>Hevonen</t>
  </si>
  <si>
    <t>Seura</t>
  </si>
  <si>
    <t>Yht.</t>
  </si>
  <si>
    <t>YR</t>
  </si>
  <si>
    <t>HARI</t>
  </si>
  <si>
    <t>HR Jackpot</t>
  </si>
  <si>
    <t>Casino Aulanko</t>
  </si>
  <si>
    <t>Zoyce</t>
  </si>
  <si>
    <t>Finaaliin oikeuttavat tulokset</t>
  </si>
  <si>
    <t>KeiRa</t>
  </si>
  <si>
    <t>Frigård Zina</t>
  </si>
  <si>
    <t>tulos</t>
  </si>
  <si>
    <t>RCS</t>
  </si>
  <si>
    <t>TAVA</t>
  </si>
  <si>
    <t>KiVa</t>
  </si>
  <si>
    <t>Racing Trophy 5-v, 2024</t>
  </si>
  <si>
    <t>5 VUOTIAILLE HEVOSILLE  (s. 2019)</t>
  </si>
  <si>
    <t>Racing Trophy 6-v, 2024</t>
  </si>
  <si>
    <t>6- VUOTIAILLE HEVOSILLE  (s. 2018)</t>
  </si>
  <si>
    <t>Susanna Granroth</t>
  </si>
  <si>
    <t>5.5.</t>
  </si>
  <si>
    <t>2. vaiheen osakilpailuluokasta 1. vaihe 0vp=1p. , 2. vaihe 0vp=1p.</t>
  </si>
  <si>
    <t xml:space="preserve">Zoyce </t>
  </si>
  <si>
    <t xml:space="preserve">HARI </t>
  </si>
  <si>
    <t>Sicrid C</t>
  </si>
  <si>
    <t>Carmen Triisa</t>
  </si>
  <si>
    <t>Viro</t>
  </si>
  <si>
    <t>8.7 / 5.5._TuuR</t>
  </si>
  <si>
    <t>8.1 / 5.5._TuuR</t>
  </si>
  <si>
    <t>Salla Varenti</t>
  </si>
  <si>
    <t>7.8 / 5.5._TuuR</t>
  </si>
  <si>
    <t>Susan Kaleta</t>
  </si>
  <si>
    <t>Kanntana C</t>
  </si>
  <si>
    <t>7.5 / 5.5._TuuR</t>
  </si>
  <si>
    <t>Comm la Lumière</t>
  </si>
  <si>
    <t>Riikka Harjula</t>
  </si>
  <si>
    <t>7.2 / 5.5._TuuR</t>
  </si>
  <si>
    <t>Qiana KS</t>
  </si>
  <si>
    <t>Emma Tallberg</t>
  </si>
  <si>
    <t>6.5 / 5.5_TuuR</t>
  </si>
  <si>
    <t>TN</t>
  </si>
  <si>
    <t>Don Real</t>
  </si>
  <si>
    <t>Coutinho</t>
  </si>
  <si>
    <t>HR  Helei</t>
  </si>
  <si>
    <t>Saara Karhu</t>
  </si>
  <si>
    <t>8.1 / 10.5._Nova</t>
  </si>
  <si>
    <t>Elegant Quial</t>
  </si>
  <si>
    <t>Milka Kivikoski</t>
  </si>
  <si>
    <t>7.5 / 10.5._Nova</t>
  </si>
  <si>
    <t>Catch Me PS Z</t>
  </si>
  <si>
    <t>7.0 / 10..5._Nova</t>
  </si>
  <si>
    <t>Susanna Rautanen</t>
  </si>
  <si>
    <t>6.9 / 10.5._Nova</t>
  </si>
  <si>
    <t>Ocean Blue</t>
  </si>
  <si>
    <t>Lilian Kalkan</t>
  </si>
  <si>
    <t>AINO</t>
  </si>
  <si>
    <t>8.0 / 10.5._Nova</t>
  </si>
  <si>
    <t>10.-11.5.</t>
  </si>
  <si>
    <t>HR Helei</t>
  </si>
  <si>
    <t>Viking AEG</t>
  </si>
  <si>
    <t>7.9 /10.5._Nova</t>
  </si>
  <si>
    <t>6.9 / 5.5._TuuR</t>
  </si>
  <si>
    <t>Celebration KS</t>
  </si>
  <si>
    <t>Milla Riski</t>
  </si>
  <si>
    <t>7.8 / 10.5._Nova</t>
  </si>
  <si>
    <t>Favorite Friend</t>
  </si>
  <si>
    <t>Meri Voitila</t>
  </si>
  <si>
    <t>TRS</t>
  </si>
  <si>
    <t>I'm Tangerine</t>
  </si>
  <si>
    <t>Hassan Iber</t>
  </si>
  <si>
    <t>7.6 / 10.5._Nova</t>
  </si>
  <si>
    <t>Cumbalette</t>
  </si>
  <si>
    <t>Kate Korpela-Juntunen</t>
  </si>
  <si>
    <t>6.8 / 10.5._Nova</t>
  </si>
  <si>
    <t>VITRA</t>
  </si>
  <si>
    <t>Seinäjoki</t>
  </si>
  <si>
    <t>17.-19.5.</t>
  </si>
  <si>
    <t>Espinho</t>
  </si>
  <si>
    <t>Sonja Mäkelä</t>
  </si>
  <si>
    <t>ORK</t>
  </si>
  <si>
    <t>7.5 / 18.5. Seinäjoki</t>
  </si>
  <si>
    <t>Maxine</t>
  </si>
  <si>
    <t>Joni Koivusalo</t>
  </si>
  <si>
    <t>EPUR</t>
  </si>
  <si>
    <t>8.1 / 17.5. Seinäjoki</t>
  </si>
  <si>
    <t>Ypäjä</t>
  </si>
  <si>
    <t>5.-9.6.</t>
  </si>
  <si>
    <t>17..19.5.</t>
  </si>
  <si>
    <t>Onatop BK</t>
  </si>
  <si>
    <t>Mikko Moisala</t>
  </si>
  <si>
    <t>VARSA</t>
  </si>
  <si>
    <t xml:space="preserve">Cohtalo </t>
  </si>
  <si>
    <t>Tuisku Kivikoski</t>
  </si>
  <si>
    <t>KIVA</t>
  </si>
  <si>
    <t>7.7 / 8.6._Ypäjä</t>
  </si>
  <si>
    <t>7.4 / 8.6._Ypäjä</t>
  </si>
  <si>
    <t>Trust Me</t>
  </si>
  <si>
    <t>Lotta-Katariina Lehtonen</t>
  </si>
  <si>
    <t>7.9 / 8.6._Ypäjä</t>
  </si>
  <si>
    <t>Charming Blue Prince</t>
  </si>
  <si>
    <t>7.8 / 8.6._Ypäjä</t>
  </si>
  <si>
    <t>Nolan</t>
  </si>
  <si>
    <t>7.1 / 8.6._Ypäjä</t>
  </si>
  <si>
    <t xml:space="preserve">5.-9.6. </t>
  </si>
  <si>
    <t>27.-30.6.</t>
  </si>
  <si>
    <t>Solbacka</t>
  </si>
  <si>
    <t>10.-14.7.</t>
  </si>
  <si>
    <t>Jasmiin U</t>
  </si>
  <si>
    <t>Minna Lehtonen</t>
  </si>
  <si>
    <t>Mirella Lesonen-Hakola</t>
  </si>
  <si>
    <t>OR</t>
  </si>
  <si>
    <t>Hamilton L</t>
  </si>
  <si>
    <t>7.8 / 13.7. Solbacka</t>
  </si>
  <si>
    <t>7.7 / 13.7. Solbacka</t>
  </si>
  <si>
    <t>I Dream De Beaufoir</t>
  </si>
  <si>
    <t>7.5 / 13.7. Solbacka</t>
  </si>
  <si>
    <t>C'est La Vie De Lux</t>
  </si>
  <si>
    <t>Valtteri Gundersby</t>
  </si>
  <si>
    <t>7.3 / 13.7. Solbacka</t>
  </si>
  <si>
    <t>Nevada di Parta TR</t>
  </si>
  <si>
    <t>Sanna-Kaisa Mikkola</t>
  </si>
  <si>
    <t>No Nonsense HX</t>
  </si>
  <si>
    <t>Still-Hof Uriko</t>
  </si>
  <si>
    <t>7.9 / 13.7. Solbacka</t>
  </si>
  <si>
    <t>7.6 / 13.7. Solbacka</t>
  </si>
  <si>
    <t>7.2 / 13.7. Solbacka</t>
  </si>
  <si>
    <t>Salo</t>
  </si>
  <si>
    <t>Osillo</t>
  </si>
  <si>
    <t>Julia Sjöman</t>
  </si>
  <si>
    <t>KyIF</t>
  </si>
  <si>
    <t>7.4 / 20.7. Salo</t>
  </si>
  <si>
    <t>20.-21.7.2024</t>
  </si>
  <si>
    <t>Longtemps Ami</t>
  </si>
  <si>
    <t>7.8 / 20.7. Salo</t>
  </si>
  <si>
    <t>Still-Hof Clarimost</t>
  </si>
  <si>
    <t>Milla Nurmi</t>
  </si>
  <si>
    <t>7.1 / 20.7. Salo</t>
  </si>
  <si>
    <t>Conbell</t>
  </si>
  <si>
    <t>Madis Morna</t>
  </si>
  <si>
    <t>6.9 / 20.7. Salo</t>
  </si>
  <si>
    <t>Catapult Z</t>
  </si>
  <si>
    <t>Neea Karvinen</t>
  </si>
  <si>
    <t>KaKe</t>
  </si>
  <si>
    <t>7.5 / 20.7. Salo</t>
  </si>
  <si>
    <t>8.4 / 20.7. Salo</t>
  </si>
  <si>
    <t>Still-Hof Unriko</t>
  </si>
  <si>
    <t>B Daddy Longlegs</t>
  </si>
  <si>
    <t>Jone Illi</t>
  </si>
  <si>
    <t>MyRat</t>
  </si>
  <si>
    <t>8.3 / 3.8. Myrkky</t>
  </si>
  <si>
    <t>Myrkky</t>
  </si>
  <si>
    <t>2.-4.8.</t>
  </si>
  <si>
    <t>20.-21.7.</t>
  </si>
  <si>
    <t>Aino</t>
  </si>
  <si>
    <t>16.-17.8.</t>
  </si>
  <si>
    <t>Noramaire MM</t>
  </si>
  <si>
    <t>Iitu Hurskainen</t>
  </si>
  <si>
    <t>7.4 / 16.8. Aino</t>
  </si>
  <si>
    <t>RKR</t>
  </si>
  <si>
    <t>PARA</t>
  </si>
  <si>
    <t>STAR</t>
  </si>
  <si>
    <t>Ypäjä Ramatuelle</t>
  </si>
  <si>
    <t>Iina Purontakanen</t>
  </si>
  <si>
    <t>Haleth</t>
  </si>
  <si>
    <t>Petra Mattila</t>
  </si>
  <si>
    <t>8.0 / 16.8. Aino</t>
  </si>
  <si>
    <t xml:space="preserve">Petra Mattila </t>
  </si>
  <si>
    <t>7.8 / 16.8. Aino</t>
  </si>
  <si>
    <t>Finaali</t>
  </si>
  <si>
    <t>6.-7.9.2024</t>
  </si>
  <si>
    <r>
      <rPr>
        <sz val="11"/>
        <color theme="1"/>
        <rFont val="Calibri"/>
        <family val="2"/>
        <scheme val="minor"/>
      </rPr>
      <t>A</t>
    </r>
    <r>
      <rPr>
        <b/>
        <sz val="11"/>
        <color theme="1"/>
        <rFont val="Calibri"/>
        <family val="2"/>
        <scheme val="minor"/>
      </rPr>
      <t>ino</t>
    </r>
  </si>
  <si>
    <t>6.-7.9.</t>
  </si>
  <si>
    <t>Sanna-Kaisa Selin</t>
  </si>
  <si>
    <t xml:space="preserve">1. </t>
  </si>
  <si>
    <t>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</si>
</sst>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rgb="FFC5E0B3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4" borderId="7" xfId="0" applyFont="1" applyFill="1" applyBorder="1"/>
    <xf numFmtId="0" fontId="6" fillId="0" borderId="7" xfId="0" applyFont="1" applyBorder="1" applyAlignment="1">
      <alignment horizontal="center"/>
    </xf>
    <xf numFmtId="0" fontId="2" fillId="0" borderId="7" xfId="0" quotePrefix="1" applyFont="1" applyBorder="1" applyAlignment="1">
      <alignment horizontal="left"/>
    </xf>
    <xf numFmtId="0" fontId="2" fillId="0" borderId="9" xfId="0" applyFont="1" applyBorder="1"/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1" xfId="0" applyFont="1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/>
    </xf>
    <xf numFmtId="0" fontId="1" fillId="0" borderId="0" xfId="0" applyFont="1"/>
    <xf numFmtId="0" fontId="2" fillId="0" borderId="8" xfId="0" applyFont="1" applyBorder="1"/>
    <xf numFmtId="0" fontId="2" fillId="0" borderId="3" xfId="0" applyFont="1" applyBorder="1"/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0" fillId="0" borderId="13" xfId="0" applyBorder="1"/>
    <xf numFmtId="0" fontId="0" fillId="0" borderId="14" xfId="0" applyBorder="1"/>
    <xf numFmtId="0" fontId="0" fillId="4" borderId="0" xfId="0" applyFill="1"/>
    <xf numFmtId="0" fontId="2" fillId="4" borderId="10" xfId="0" applyFont="1" applyFill="1" applyBorder="1" applyAlignment="1">
      <alignment horizontal="left"/>
    </xf>
    <xf numFmtId="0" fontId="2" fillId="4" borderId="11" xfId="0" applyFont="1" applyFill="1" applyBorder="1" applyAlignment="1">
      <alignment horizontal="center"/>
    </xf>
    <xf numFmtId="0" fontId="0" fillId="4" borderId="12" xfId="0" applyFill="1" applyBorder="1"/>
    <xf numFmtId="0" fontId="0" fillId="4" borderId="10" xfId="0" applyFill="1" applyBorder="1"/>
    <xf numFmtId="0" fontId="0" fillId="4" borderId="11" xfId="0" applyFill="1" applyBorder="1"/>
    <xf numFmtId="0" fontId="2" fillId="4" borderId="9" xfId="0" applyFont="1" applyFill="1" applyBorder="1" applyAlignment="1">
      <alignment vertical="center" wrapText="1"/>
    </xf>
    <xf numFmtId="0" fontId="2" fillId="4" borderId="16" xfId="0" applyFont="1" applyFill="1" applyBorder="1"/>
    <xf numFmtId="0" fontId="2" fillId="4" borderId="17" xfId="0" applyFont="1" applyFill="1" applyBorder="1"/>
    <xf numFmtId="0" fontId="2" fillId="0" borderId="19" xfId="0" applyFont="1" applyBorder="1"/>
    <xf numFmtId="0" fontId="2" fillId="0" borderId="18" xfId="0" applyFont="1" applyBorder="1"/>
    <xf numFmtId="0" fontId="0" fillId="0" borderId="18" xfId="0" applyBorder="1"/>
    <xf numFmtId="0" fontId="2" fillId="0" borderId="20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4" borderId="9" xfId="0" applyFont="1" applyFill="1" applyBorder="1"/>
    <xf numFmtId="0" fontId="2" fillId="4" borderId="10" xfId="0" applyFont="1" applyFill="1" applyBorder="1" applyAlignment="1">
      <alignment horizontal="left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vertical="center"/>
    </xf>
    <xf numFmtId="0" fontId="2" fillId="4" borderId="9" xfId="0" applyFont="1" applyFill="1" applyBorder="1" applyAlignment="1">
      <alignment vertical="center"/>
    </xf>
    <xf numFmtId="0" fontId="2" fillId="4" borderId="7" xfId="0" quotePrefix="1" applyFont="1" applyFill="1" applyBorder="1" applyAlignment="1">
      <alignment horizontal="left"/>
    </xf>
    <xf numFmtId="0" fontId="2" fillId="4" borderId="8" xfId="0" applyFont="1" applyFill="1" applyBorder="1"/>
    <xf numFmtId="0" fontId="2" fillId="4" borderId="3" xfId="0" applyFont="1" applyFill="1" applyBorder="1"/>
    <xf numFmtId="0" fontId="2" fillId="4" borderId="13" xfId="0" applyFont="1" applyFill="1" applyBorder="1" applyAlignment="1">
      <alignment horizontal="left"/>
    </xf>
    <xf numFmtId="0" fontId="2" fillId="4" borderId="14" xfId="0" applyFont="1" applyFill="1" applyBorder="1" applyAlignment="1">
      <alignment horizontal="center"/>
    </xf>
    <xf numFmtId="0" fontId="0" fillId="4" borderId="15" xfId="0" applyFill="1" applyBorder="1"/>
    <xf numFmtId="0" fontId="0" fillId="4" borderId="13" xfId="0" applyFill="1" applyBorder="1"/>
    <xf numFmtId="0" fontId="0" fillId="4" borderId="14" xfId="0" applyFill="1" applyBorder="1"/>
    <xf numFmtId="0" fontId="2" fillId="2" borderId="19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vertical="center" wrapText="1"/>
    </xf>
    <xf numFmtId="0" fontId="2" fillId="4" borderId="19" xfId="0" applyFont="1" applyFill="1" applyBorder="1"/>
    <xf numFmtId="0" fontId="2" fillId="4" borderId="18" xfId="0" applyFont="1" applyFill="1" applyBorder="1"/>
    <xf numFmtId="0" fontId="2" fillId="4" borderId="20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4" borderId="13" xfId="0" applyFont="1" applyFill="1" applyBorder="1" applyAlignment="1">
      <alignment horizontal="left" vertical="center"/>
    </xf>
    <xf numFmtId="0" fontId="2" fillId="4" borderId="14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/>
    </xf>
    <xf numFmtId="0" fontId="2" fillId="3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20" fontId="0" fillId="0" borderId="18" xfId="0" applyNumberFormat="1" applyBorder="1"/>
    <xf numFmtId="0" fontId="2" fillId="4" borderId="21" xfId="0" applyFont="1" applyFill="1" applyBorder="1"/>
    <xf numFmtId="0" fontId="2" fillId="4" borderId="8" xfId="0" applyFont="1" applyFill="1" applyBorder="1" applyAlignment="1">
      <alignment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0" borderId="21" xfId="0" applyFont="1" applyBorder="1"/>
    <xf numFmtId="0" fontId="2" fillId="0" borderId="6" xfId="0" applyFont="1" applyBorder="1"/>
    <xf numFmtId="0" fontId="6" fillId="0" borderId="18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7" xfId="0" applyFont="1" applyBorder="1"/>
    <xf numFmtId="0" fontId="8" fillId="4" borderId="7" xfId="0" applyFont="1" applyFill="1" applyBorder="1"/>
    <xf numFmtId="0" fontId="8" fillId="0" borderId="7" xfId="0" applyFont="1" applyBorder="1" applyAlignment="1">
      <alignment vertical="center" wrapText="1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0" fillId="0" borderId="0" xfId="0"/>
    <xf numFmtId="0" fontId="5" fillId="0" borderId="1" xfId="0" applyFont="1" applyBorder="1" applyAlignment="1">
      <alignment horizontal="center"/>
    </xf>
    <xf numFmtId="0" fontId="7" fillId="0" borderId="2" xfId="0" applyFont="1" applyBorder="1"/>
    <xf numFmtId="0" fontId="3" fillId="0" borderId="0" xfId="0" quotePrefix="1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3E758-A3ED-4EBF-A226-49DC616ADE0C}">
  <dimension ref="A1:X51"/>
  <sheetViews>
    <sheetView topLeftCell="A3" workbookViewId="0">
      <selection activeCell="X3" sqref="X3"/>
    </sheetView>
  </sheetViews>
  <sheetFormatPr defaultRowHeight="15" x14ac:dyDescent="0.25"/>
  <cols>
    <col min="1" max="1" width="4.42578125" customWidth="1"/>
    <col min="2" max="2" width="28.85546875" bestFit="1" customWidth="1"/>
    <col min="3" max="3" width="26.140625" customWidth="1"/>
    <col min="5" max="23" width="7.42578125" customWidth="1"/>
  </cols>
  <sheetData>
    <row r="1" spans="1:24" ht="18.75" x14ac:dyDescent="0.3">
      <c r="A1" s="1"/>
      <c r="B1" s="112" t="s">
        <v>22</v>
      </c>
      <c r="C1" s="113"/>
      <c r="D1" s="2"/>
      <c r="E1" s="3"/>
      <c r="F1" s="114"/>
      <c r="G1" s="109"/>
      <c r="H1" s="109"/>
      <c r="I1" s="109"/>
      <c r="J1" s="109"/>
      <c r="K1" s="109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x14ac:dyDescent="0.25">
      <c r="A2" s="1"/>
      <c r="B2" s="115" t="s">
        <v>23</v>
      </c>
      <c r="C2" s="109"/>
      <c r="D2" s="5"/>
      <c r="E2" s="1"/>
      <c r="F2" s="116" t="s">
        <v>0</v>
      </c>
      <c r="G2" s="109"/>
      <c r="H2" s="109"/>
      <c r="I2" s="109"/>
      <c r="J2" s="109"/>
      <c r="K2" s="109"/>
      <c r="L2" s="1"/>
      <c r="M2" s="1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x14ac:dyDescent="0.25">
      <c r="A3" s="1"/>
      <c r="B3" s="6"/>
      <c r="C3" s="2"/>
      <c r="D3" s="2"/>
      <c r="E3" s="3"/>
      <c r="F3" s="2"/>
      <c r="G3" s="5"/>
      <c r="H3" s="5"/>
      <c r="I3" s="5"/>
      <c r="J3" s="1"/>
      <c r="K3" s="5"/>
      <c r="L3" s="1"/>
      <c r="M3" s="1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x14ac:dyDescent="0.25">
      <c r="A4" s="1"/>
      <c r="B4" s="5" t="s">
        <v>1</v>
      </c>
      <c r="C4" s="7" t="s">
        <v>2</v>
      </c>
      <c r="D4" s="5"/>
      <c r="E4" s="1"/>
      <c r="F4" s="1"/>
      <c r="G4" s="1"/>
      <c r="H4" s="1"/>
      <c r="I4" s="1"/>
      <c r="J4" s="1"/>
      <c r="K4" s="1"/>
      <c r="L4" s="1"/>
      <c r="M4" s="1"/>
      <c r="N4" s="117"/>
      <c r="O4" s="109"/>
      <c r="P4" s="8"/>
      <c r="Q4" s="8"/>
      <c r="R4" s="8"/>
      <c r="S4" s="8"/>
      <c r="T4" s="8"/>
      <c r="U4" s="8"/>
      <c r="V4" s="8"/>
      <c r="W4" s="8"/>
      <c r="X4" s="3"/>
    </row>
    <row r="5" spans="1:24" x14ac:dyDescent="0.25">
      <c r="B5" s="5" t="s">
        <v>28</v>
      </c>
      <c r="C5" s="7"/>
      <c r="D5" s="5"/>
      <c r="E5" s="1"/>
      <c r="F5" s="1"/>
      <c r="G5" s="1"/>
      <c r="H5" s="1"/>
      <c r="I5" s="1"/>
      <c r="J5" s="1"/>
      <c r="K5" s="1"/>
      <c r="L5" s="1"/>
      <c r="M5" s="1"/>
      <c r="N5" s="1"/>
      <c r="P5" s="8"/>
      <c r="Q5" s="8"/>
      <c r="R5" s="8"/>
      <c r="S5" s="8"/>
      <c r="T5" s="8"/>
      <c r="U5" s="8"/>
      <c r="V5" s="8"/>
      <c r="W5" s="8"/>
      <c r="X5" s="3"/>
    </row>
    <row r="6" spans="1:24" x14ac:dyDescent="0.25">
      <c r="A6" s="1"/>
      <c r="B6" s="5" t="s">
        <v>3</v>
      </c>
      <c r="C6" s="5"/>
      <c r="D6" s="5"/>
      <c r="E6" s="9" t="s">
        <v>4</v>
      </c>
      <c r="F6" s="110" t="s">
        <v>5</v>
      </c>
      <c r="G6" s="109"/>
      <c r="H6" s="108" t="s">
        <v>82</v>
      </c>
      <c r="I6" s="109"/>
      <c r="J6" s="108" t="s">
        <v>92</v>
      </c>
      <c r="K6" s="109"/>
      <c r="L6" s="110" t="s">
        <v>82</v>
      </c>
      <c r="M6" s="111"/>
      <c r="N6" s="108" t="s">
        <v>112</v>
      </c>
      <c r="O6" s="109"/>
      <c r="P6" s="110" t="s">
        <v>133</v>
      </c>
      <c r="Q6" s="109"/>
      <c r="R6" s="120" t="s">
        <v>157</v>
      </c>
      <c r="S6" s="119"/>
      <c r="T6" s="118" t="s">
        <v>177</v>
      </c>
      <c r="U6" s="119"/>
      <c r="V6" s="118" t="s">
        <v>175</v>
      </c>
      <c r="W6" s="119"/>
      <c r="X6" s="10"/>
    </row>
    <row r="7" spans="1:24" x14ac:dyDescent="0.25">
      <c r="A7" s="1"/>
      <c r="B7" s="5"/>
      <c r="C7" s="5"/>
      <c r="D7" s="5"/>
      <c r="E7" s="9" t="s">
        <v>27</v>
      </c>
      <c r="F7" s="110" t="s">
        <v>64</v>
      </c>
      <c r="G7" s="109"/>
      <c r="H7" s="108" t="s">
        <v>94</v>
      </c>
      <c r="I7" s="109"/>
      <c r="J7" s="108" t="s">
        <v>93</v>
      </c>
      <c r="K7" s="109"/>
      <c r="L7" s="110" t="s">
        <v>111</v>
      </c>
      <c r="M7" s="111"/>
      <c r="N7" s="108" t="s">
        <v>113</v>
      </c>
      <c r="O7" s="109"/>
      <c r="P7" s="110" t="s">
        <v>159</v>
      </c>
      <c r="Q7" s="109"/>
      <c r="R7" s="120" t="s">
        <v>158</v>
      </c>
      <c r="S7" s="119"/>
      <c r="T7" s="118" t="s">
        <v>161</v>
      </c>
      <c r="U7" s="119"/>
      <c r="V7" s="118" t="s">
        <v>178</v>
      </c>
      <c r="W7" s="119"/>
      <c r="X7" s="10"/>
    </row>
    <row r="8" spans="1:24" x14ac:dyDescent="0.25">
      <c r="A8" s="1"/>
      <c r="B8" s="2" t="s">
        <v>7</v>
      </c>
      <c r="C8" s="2" t="s">
        <v>6</v>
      </c>
      <c r="D8" s="2" t="s">
        <v>8</v>
      </c>
      <c r="E8" s="11">
        <v>110</v>
      </c>
      <c r="F8" s="11">
        <v>110</v>
      </c>
      <c r="G8" s="12">
        <v>115</v>
      </c>
      <c r="H8" s="11">
        <v>110</v>
      </c>
      <c r="I8" s="12">
        <v>115</v>
      </c>
      <c r="J8" s="11">
        <v>110</v>
      </c>
      <c r="K8" s="12">
        <v>115</v>
      </c>
      <c r="L8" s="11">
        <v>110</v>
      </c>
      <c r="M8" s="13">
        <v>115</v>
      </c>
      <c r="N8" s="11">
        <v>110</v>
      </c>
      <c r="O8" s="12">
        <v>115</v>
      </c>
      <c r="P8" s="11">
        <v>110</v>
      </c>
      <c r="Q8" s="12">
        <v>115</v>
      </c>
      <c r="R8" s="95">
        <v>110</v>
      </c>
      <c r="S8" s="96">
        <v>115</v>
      </c>
      <c r="T8" s="98">
        <v>110</v>
      </c>
      <c r="U8" s="98">
        <v>115</v>
      </c>
      <c r="V8" s="98">
        <v>110</v>
      </c>
      <c r="W8" s="98">
        <v>115</v>
      </c>
      <c r="X8" s="14" t="s">
        <v>9</v>
      </c>
    </row>
    <row r="9" spans="1:24" x14ac:dyDescent="0.25">
      <c r="A9" s="106" t="s">
        <v>180</v>
      </c>
      <c r="B9" s="103" t="s">
        <v>49</v>
      </c>
      <c r="C9" s="104" t="s">
        <v>26</v>
      </c>
      <c r="D9" s="105" t="s">
        <v>11</v>
      </c>
      <c r="E9" s="16">
        <v>1</v>
      </c>
      <c r="F9" s="16">
        <v>1</v>
      </c>
      <c r="G9" s="17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>
        <v>1</v>
      </c>
      <c r="U9" s="16">
        <v>1</v>
      </c>
      <c r="V9" s="16">
        <v>2</v>
      </c>
      <c r="W9" s="16">
        <v>2</v>
      </c>
      <c r="X9" s="18">
        <v>8</v>
      </c>
    </row>
    <row r="10" spans="1:24" x14ac:dyDescent="0.25">
      <c r="A10" s="3"/>
      <c r="B10" s="15" t="s">
        <v>75</v>
      </c>
      <c r="C10" s="15" t="s">
        <v>76</v>
      </c>
      <c r="D10" s="20" t="s">
        <v>10</v>
      </c>
      <c r="E10" s="19"/>
      <c r="F10" s="19"/>
      <c r="G10" s="19">
        <v>2</v>
      </c>
      <c r="H10" s="19"/>
      <c r="I10" s="19"/>
      <c r="J10" s="19"/>
      <c r="K10" s="19"/>
      <c r="L10" s="19"/>
      <c r="M10" s="19"/>
      <c r="N10" s="28"/>
      <c r="O10" s="28"/>
      <c r="P10" s="28">
        <v>1</v>
      </c>
      <c r="Q10" s="85">
        <v>1</v>
      </c>
      <c r="R10" s="85"/>
      <c r="S10" s="85"/>
      <c r="T10" s="85"/>
      <c r="U10" s="85"/>
      <c r="V10" s="85">
        <v>2</v>
      </c>
      <c r="W10" s="85"/>
      <c r="X10" s="18">
        <f>SUM(E10:W10)</f>
        <v>6</v>
      </c>
    </row>
    <row r="11" spans="1:24" x14ac:dyDescent="0.25">
      <c r="A11" s="3"/>
      <c r="B11" s="29" t="s">
        <v>114</v>
      </c>
      <c r="C11" s="27" t="s">
        <v>115</v>
      </c>
      <c r="D11" s="15" t="s">
        <v>97</v>
      </c>
      <c r="E11" s="19"/>
      <c r="F11" s="19"/>
      <c r="G11" s="19"/>
      <c r="H11" s="19"/>
      <c r="I11" s="19"/>
      <c r="J11" s="19"/>
      <c r="K11" s="19"/>
      <c r="L11" s="19"/>
      <c r="M11" s="19"/>
      <c r="N11" s="19">
        <v>1</v>
      </c>
      <c r="O11" s="19"/>
      <c r="P11" s="19">
        <v>1</v>
      </c>
      <c r="Q11" s="19"/>
      <c r="R11" s="19"/>
      <c r="S11" s="19"/>
      <c r="T11" s="19"/>
      <c r="U11" s="19"/>
      <c r="V11" s="19">
        <v>2</v>
      </c>
      <c r="W11" s="19">
        <v>2</v>
      </c>
      <c r="X11" s="18">
        <f>SUM(E11:W11)</f>
        <v>6</v>
      </c>
    </row>
    <row r="12" spans="1:24" ht="14.45" customHeight="1" x14ac:dyDescent="0.25">
      <c r="A12" s="3"/>
      <c r="B12" s="78" t="s">
        <v>88</v>
      </c>
      <c r="C12" s="23" t="s">
        <v>89</v>
      </c>
      <c r="D12" s="23" t="s">
        <v>90</v>
      </c>
      <c r="E12" s="21"/>
      <c r="F12" s="21"/>
      <c r="G12" s="21"/>
      <c r="H12" s="21">
        <v>1</v>
      </c>
      <c r="I12" s="21"/>
      <c r="J12" s="21"/>
      <c r="K12" s="21"/>
      <c r="L12" s="21">
        <v>1</v>
      </c>
      <c r="M12" s="21"/>
      <c r="N12" s="21"/>
      <c r="O12" s="21"/>
      <c r="P12" s="21"/>
      <c r="Q12" s="21"/>
      <c r="R12" s="21">
        <v>1</v>
      </c>
      <c r="S12" s="21">
        <v>2</v>
      </c>
      <c r="T12" s="21"/>
      <c r="U12" s="21"/>
      <c r="V12" s="21"/>
      <c r="W12" s="21"/>
      <c r="X12" s="22">
        <f>SUM(E12:W12)</f>
        <v>5</v>
      </c>
    </row>
    <row r="13" spans="1:24" x14ac:dyDescent="0.25">
      <c r="A13" s="3"/>
      <c r="B13" s="58" t="s">
        <v>65</v>
      </c>
      <c r="C13" s="99" t="s">
        <v>51</v>
      </c>
      <c r="D13" s="15" t="s">
        <v>11</v>
      </c>
      <c r="E13" s="19"/>
      <c r="F13" s="19">
        <v>1</v>
      </c>
      <c r="G13" s="19">
        <v>2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>
        <v>2</v>
      </c>
      <c r="X13" s="18">
        <f>SUM(E13:W13)</f>
        <v>5</v>
      </c>
    </row>
    <row r="14" spans="1:24" x14ac:dyDescent="0.25">
      <c r="A14" s="26"/>
      <c r="B14" s="41" t="s">
        <v>168</v>
      </c>
      <c r="C14" s="15" t="s">
        <v>169</v>
      </c>
      <c r="D14" s="20" t="s">
        <v>10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>
        <v>1</v>
      </c>
      <c r="U14" s="19"/>
      <c r="V14" s="19">
        <v>2</v>
      </c>
      <c r="W14" s="19"/>
      <c r="X14" s="18">
        <v>3</v>
      </c>
    </row>
    <row r="15" spans="1:24" x14ac:dyDescent="0.25">
      <c r="A15" s="26"/>
      <c r="B15" s="15" t="s">
        <v>170</v>
      </c>
      <c r="C15" s="15" t="s">
        <v>171</v>
      </c>
      <c r="D15" s="20" t="s">
        <v>97</v>
      </c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>
        <v>1</v>
      </c>
      <c r="U15" s="19"/>
      <c r="V15" s="19"/>
      <c r="W15" s="19">
        <v>2</v>
      </c>
      <c r="X15" s="18">
        <v>3</v>
      </c>
    </row>
    <row r="16" spans="1:24" ht="14.45" customHeight="1" x14ac:dyDescent="0.25">
      <c r="A16" s="3"/>
      <c r="B16" s="15" t="s">
        <v>78</v>
      </c>
      <c r="C16" s="15" t="s">
        <v>79</v>
      </c>
      <c r="D16" s="15" t="s">
        <v>16</v>
      </c>
      <c r="E16" s="19"/>
      <c r="F16" s="15"/>
      <c r="G16" s="15"/>
      <c r="H16" s="15"/>
      <c r="I16" s="15"/>
      <c r="J16" s="19"/>
      <c r="K16" s="15"/>
      <c r="L16" s="19"/>
      <c r="M16" s="19"/>
      <c r="N16" s="19"/>
      <c r="O16" s="15"/>
      <c r="P16" s="15"/>
      <c r="Q16" s="15"/>
      <c r="R16" s="15"/>
      <c r="S16" s="15"/>
      <c r="T16" s="15"/>
      <c r="U16" s="15"/>
      <c r="V16" s="15"/>
      <c r="W16" s="19">
        <v>2</v>
      </c>
      <c r="X16" s="25">
        <v>2</v>
      </c>
    </row>
    <row r="17" spans="1:24" x14ac:dyDescent="0.25">
      <c r="A17" s="3"/>
      <c r="B17" s="15" t="s">
        <v>48</v>
      </c>
      <c r="C17" s="15" t="s">
        <v>42</v>
      </c>
      <c r="D17" s="15" t="s">
        <v>19</v>
      </c>
      <c r="E17" s="19">
        <v>1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25">
        <f t="shared" ref="X17:X24" si="0">SUM(E17:W17)</f>
        <v>1</v>
      </c>
    </row>
    <row r="18" spans="1:24" x14ac:dyDescent="0.25">
      <c r="A18" s="3"/>
      <c r="B18" s="15" t="s">
        <v>60</v>
      </c>
      <c r="C18" s="15" t="s">
        <v>61</v>
      </c>
      <c r="D18" s="15" t="s">
        <v>62</v>
      </c>
      <c r="E18" s="19"/>
      <c r="F18" s="19">
        <v>1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8">
        <f t="shared" si="0"/>
        <v>1</v>
      </c>
    </row>
    <row r="19" spans="1:24" x14ac:dyDescent="0.25">
      <c r="A19" s="3"/>
      <c r="B19" s="15" t="s">
        <v>66</v>
      </c>
      <c r="C19" s="15" t="s">
        <v>58</v>
      </c>
      <c r="D19" s="20" t="s">
        <v>20</v>
      </c>
      <c r="E19" s="21"/>
      <c r="F19" s="21">
        <v>1</v>
      </c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2">
        <f t="shared" si="0"/>
        <v>1</v>
      </c>
    </row>
    <row r="20" spans="1:24" x14ac:dyDescent="0.25">
      <c r="A20" s="3"/>
      <c r="B20" s="15" t="s">
        <v>69</v>
      </c>
      <c r="C20" s="27" t="s">
        <v>70</v>
      </c>
      <c r="D20" s="15" t="s">
        <v>81</v>
      </c>
      <c r="E20" s="19"/>
      <c r="F20" s="19">
        <v>1</v>
      </c>
      <c r="G20" s="19"/>
      <c r="H20" s="19"/>
      <c r="I20" s="19"/>
      <c r="J20" s="28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8">
        <f t="shared" si="0"/>
        <v>1</v>
      </c>
    </row>
    <row r="21" spans="1:24" ht="14.45" customHeight="1" x14ac:dyDescent="0.25">
      <c r="A21" s="3"/>
      <c r="B21" s="20" t="s">
        <v>72</v>
      </c>
      <c r="C21" s="23" t="s">
        <v>73</v>
      </c>
      <c r="D21" s="20" t="s">
        <v>74</v>
      </c>
      <c r="E21" s="21"/>
      <c r="F21" s="21">
        <v>1</v>
      </c>
      <c r="G21" s="21"/>
      <c r="H21" s="21"/>
      <c r="I21" s="21"/>
      <c r="J21" s="24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2">
        <f t="shared" si="0"/>
        <v>1</v>
      </c>
    </row>
    <row r="22" spans="1:24" x14ac:dyDescent="0.25">
      <c r="A22" s="3"/>
      <c r="B22" s="57" t="s">
        <v>95</v>
      </c>
      <c r="C22" s="79" t="s">
        <v>96</v>
      </c>
      <c r="D22" s="57" t="s">
        <v>97</v>
      </c>
      <c r="E22" s="76"/>
      <c r="F22" s="76"/>
      <c r="G22" s="76"/>
      <c r="H22" s="76"/>
      <c r="I22" s="76"/>
      <c r="J22" s="76">
        <v>1</v>
      </c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5">
        <f t="shared" si="0"/>
        <v>1</v>
      </c>
    </row>
    <row r="23" spans="1:24" x14ac:dyDescent="0.25">
      <c r="A23" s="3"/>
      <c r="B23" s="58" t="s">
        <v>118</v>
      </c>
      <c r="C23" s="58" t="s">
        <v>58</v>
      </c>
      <c r="D23" s="61" t="s">
        <v>20</v>
      </c>
      <c r="E23" s="77"/>
      <c r="F23" s="77"/>
      <c r="G23" s="77"/>
      <c r="H23" s="77"/>
      <c r="I23" s="77"/>
      <c r="J23" s="77"/>
      <c r="K23" s="77"/>
      <c r="L23" s="77"/>
      <c r="M23" s="101"/>
      <c r="N23" s="102">
        <v>1</v>
      </c>
      <c r="O23" s="101"/>
      <c r="P23" s="101"/>
      <c r="Q23" s="101"/>
      <c r="R23" s="101"/>
      <c r="S23" s="101"/>
      <c r="T23" s="101"/>
      <c r="U23" s="101"/>
      <c r="V23" s="101"/>
      <c r="W23" s="101"/>
      <c r="X23" s="91">
        <f t="shared" si="0"/>
        <v>1</v>
      </c>
    </row>
    <row r="24" spans="1:24" x14ac:dyDescent="0.25">
      <c r="A24" s="1"/>
      <c r="B24" s="61" t="s">
        <v>121</v>
      </c>
      <c r="C24" s="87" t="s">
        <v>116</v>
      </c>
      <c r="D24" s="61" t="s">
        <v>117</v>
      </c>
      <c r="E24" s="88"/>
      <c r="F24" s="88"/>
      <c r="G24" s="88"/>
      <c r="H24" s="88"/>
      <c r="I24" s="88"/>
      <c r="J24" s="88"/>
      <c r="K24" s="88"/>
      <c r="L24" s="88"/>
      <c r="M24" s="88"/>
      <c r="N24" s="88">
        <v>1</v>
      </c>
      <c r="O24" s="88"/>
      <c r="P24" s="88"/>
      <c r="Q24" s="88"/>
      <c r="R24" s="88"/>
      <c r="S24" s="88"/>
      <c r="T24" s="88"/>
      <c r="U24" s="88"/>
      <c r="V24" s="88"/>
      <c r="W24" s="88"/>
      <c r="X24" s="90">
        <f t="shared" si="0"/>
        <v>1</v>
      </c>
    </row>
    <row r="25" spans="1:24" x14ac:dyDescent="0.25">
      <c r="A25" s="1"/>
      <c r="B25" s="5"/>
      <c r="C25" s="5"/>
      <c r="D25" s="5"/>
      <c r="E25" s="1"/>
      <c r="F25" s="5"/>
      <c r="G25" s="5"/>
      <c r="H25" s="5"/>
      <c r="I25" s="5"/>
      <c r="J25" s="1"/>
      <c r="K25" s="5"/>
      <c r="L25" s="1"/>
      <c r="M25" s="1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x14ac:dyDescent="0.25">
      <c r="B26" s="40" t="s">
        <v>15</v>
      </c>
    </row>
    <row r="27" spans="1:24" x14ac:dyDescent="0.25">
      <c r="B27" s="40" t="s">
        <v>7</v>
      </c>
      <c r="C27" s="40" t="s">
        <v>6</v>
      </c>
      <c r="D27" s="40" t="s">
        <v>8</v>
      </c>
      <c r="E27" s="40" t="s">
        <v>18</v>
      </c>
      <c r="F27" s="40"/>
      <c r="G27" s="40"/>
      <c r="H27" s="40"/>
    </row>
    <row r="28" spans="1:24" x14ac:dyDescent="0.25">
      <c r="B28" s="27" t="s">
        <v>48</v>
      </c>
      <c r="C28" s="27" t="s">
        <v>42</v>
      </c>
      <c r="D28" s="62" t="s">
        <v>19</v>
      </c>
      <c r="E28" s="49" t="s">
        <v>35</v>
      </c>
      <c r="F28" s="50"/>
      <c r="G28" s="51"/>
      <c r="H28" s="52"/>
      <c r="I28" s="53"/>
      <c r="J28" s="51"/>
    </row>
    <row r="29" spans="1:24" x14ac:dyDescent="0.25">
      <c r="B29" s="27" t="s">
        <v>49</v>
      </c>
      <c r="C29" s="27" t="s">
        <v>26</v>
      </c>
      <c r="D29" s="62" t="s">
        <v>11</v>
      </c>
      <c r="E29" s="49" t="s">
        <v>37</v>
      </c>
      <c r="F29" s="50"/>
      <c r="G29" s="51"/>
      <c r="H29" s="52"/>
      <c r="I29" s="53"/>
      <c r="J29" s="51"/>
    </row>
    <row r="30" spans="1:24" x14ac:dyDescent="0.25">
      <c r="B30" s="27" t="s">
        <v>50</v>
      </c>
      <c r="C30" s="27" t="s">
        <v>51</v>
      </c>
      <c r="D30" s="54" t="s">
        <v>11</v>
      </c>
      <c r="E30" s="49" t="s">
        <v>68</v>
      </c>
      <c r="F30" s="50"/>
      <c r="G30" s="51"/>
      <c r="H30" s="52"/>
      <c r="I30" s="53"/>
      <c r="J30" s="51"/>
    </row>
    <row r="31" spans="1:24" x14ac:dyDescent="0.25">
      <c r="B31" s="79" t="s">
        <v>60</v>
      </c>
      <c r="C31" s="79" t="s">
        <v>61</v>
      </c>
      <c r="D31" s="81" t="s">
        <v>62</v>
      </c>
      <c r="E31" s="49" t="s">
        <v>63</v>
      </c>
      <c r="F31" s="50"/>
      <c r="G31" s="51"/>
      <c r="H31" s="52"/>
      <c r="I31" s="53"/>
      <c r="J31" s="51"/>
    </row>
    <row r="32" spans="1:24" x14ac:dyDescent="0.25">
      <c r="B32" s="80" t="s">
        <v>66</v>
      </c>
      <c r="C32" s="80" t="s">
        <v>58</v>
      </c>
      <c r="D32" s="80" t="s">
        <v>20</v>
      </c>
      <c r="E32" s="49" t="s">
        <v>67</v>
      </c>
      <c r="F32" s="50"/>
      <c r="G32" s="51"/>
      <c r="H32" s="52"/>
      <c r="I32" s="53"/>
      <c r="J32" s="51"/>
    </row>
    <row r="33" spans="2:10" x14ac:dyDescent="0.25">
      <c r="B33" s="68" t="s">
        <v>69</v>
      </c>
      <c r="C33" s="68" t="s">
        <v>70</v>
      </c>
      <c r="D33" s="82" t="s">
        <v>81</v>
      </c>
      <c r="E33" s="83" t="s">
        <v>71</v>
      </c>
      <c r="F33" s="84"/>
      <c r="G33" s="72"/>
      <c r="H33" s="73"/>
      <c r="I33" s="74"/>
      <c r="J33" s="72"/>
    </row>
    <row r="34" spans="2:10" x14ac:dyDescent="0.25">
      <c r="B34" s="27" t="s">
        <v>72</v>
      </c>
      <c r="C34" s="27" t="s">
        <v>73</v>
      </c>
      <c r="D34" s="54" t="s">
        <v>74</v>
      </c>
      <c r="E34" s="49" t="s">
        <v>71</v>
      </c>
      <c r="F34" s="50"/>
      <c r="G34" s="51"/>
      <c r="H34" s="52"/>
      <c r="I34" s="53"/>
      <c r="J34" s="51"/>
    </row>
    <row r="35" spans="2:10" x14ac:dyDescent="0.25">
      <c r="B35" s="41" t="s">
        <v>75</v>
      </c>
      <c r="C35" s="41" t="s">
        <v>76</v>
      </c>
      <c r="D35" s="42" t="s">
        <v>10</v>
      </c>
      <c r="E35" s="43" t="s">
        <v>77</v>
      </c>
      <c r="F35" s="44"/>
      <c r="G35" s="45"/>
      <c r="H35" s="46"/>
      <c r="I35" s="47"/>
      <c r="J35" s="45"/>
    </row>
    <row r="36" spans="2:10" x14ac:dyDescent="0.25">
      <c r="B36" s="20" t="s">
        <v>78</v>
      </c>
      <c r="C36" s="23" t="s">
        <v>79</v>
      </c>
      <c r="D36" s="31" t="s">
        <v>16</v>
      </c>
      <c r="E36" s="38" t="s">
        <v>80</v>
      </c>
      <c r="F36" s="35"/>
      <c r="G36" s="34"/>
      <c r="H36" s="36"/>
      <c r="I36" s="37"/>
      <c r="J36" s="34"/>
    </row>
    <row r="37" spans="2:10" x14ac:dyDescent="0.25">
      <c r="B37" s="15" t="s">
        <v>88</v>
      </c>
      <c r="C37" s="15" t="s">
        <v>89</v>
      </c>
      <c r="D37" s="31" t="s">
        <v>90</v>
      </c>
      <c r="E37" s="39" t="s">
        <v>91</v>
      </c>
      <c r="F37" s="33"/>
      <c r="G37" s="34"/>
      <c r="H37" s="36"/>
      <c r="I37" s="37"/>
      <c r="J37" s="34"/>
    </row>
    <row r="38" spans="2:10" x14ac:dyDescent="0.25">
      <c r="B38" s="15" t="s">
        <v>98</v>
      </c>
      <c r="C38" s="27" t="s">
        <v>99</v>
      </c>
      <c r="D38" s="30" t="s">
        <v>100</v>
      </c>
      <c r="E38" s="39" t="s">
        <v>101</v>
      </c>
      <c r="F38" s="33"/>
      <c r="G38" s="34"/>
      <c r="H38" s="36"/>
      <c r="I38" s="37"/>
      <c r="J38" s="34"/>
    </row>
    <row r="39" spans="2:10" x14ac:dyDescent="0.25">
      <c r="B39" s="20" t="s">
        <v>95</v>
      </c>
      <c r="C39" s="23" t="s">
        <v>96</v>
      </c>
      <c r="D39" s="31" t="s">
        <v>97</v>
      </c>
      <c r="E39" s="38" t="s">
        <v>102</v>
      </c>
      <c r="F39" s="35"/>
      <c r="G39" s="34"/>
      <c r="H39" s="36"/>
      <c r="I39" s="37"/>
      <c r="J39" s="34"/>
    </row>
    <row r="40" spans="2:10" x14ac:dyDescent="0.25">
      <c r="B40" s="57" t="s">
        <v>118</v>
      </c>
      <c r="C40" s="57" t="s">
        <v>58</v>
      </c>
      <c r="D40" s="60" t="s">
        <v>20</v>
      </c>
      <c r="E40" s="39" t="s">
        <v>119</v>
      </c>
      <c r="F40" s="33"/>
      <c r="G40" s="34"/>
      <c r="H40" s="36"/>
      <c r="I40" s="37"/>
      <c r="J40" s="34"/>
    </row>
    <row r="41" spans="2:10" x14ac:dyDescent="0.25">
      <c r="B41" s="59" t="s">
        <v>114</v>
      </c>
      <c r="C41" s="59" t="s">
        <v>115</v>
      </c>
      <c r="D41" s="59" t="s">
        <v>97</v>
      </c>
      <c r="E41" s="39" t="s">
        <v>120</v>
      </c>
      <c r="F41" s="37"/>
      <c r="G41" s="34"/>
    </row>
    <row r="42" spans="2:10" x14ac:dyDescent="0.25">
      <c r="B42" s="59" t="s">
        <v>121</v>
      </c>
      <c r="C42" s="92" t="s">
        <v>116</v>
      </c>
      <c r="D42" s="59" t="s">
        <v>117</v>
      </c>
      <c r="E42" s="39" t="s">
        <v>122</v>
      </c>
      <c r="F42" s="37"/>
      <c r="G42" s="34"/>
    </row>
    <row r="43" spans="2:10" x14ac:dyDescent="0.25">
      <c r="B43" s="59" t="s">
        <v>123</v>
      </c>
      <c r="C43" s="59" t="s">
        <v>124</v>
      </c>
      <c r="D43" s="59" t="s">
        <v>19</v>
      </c>
      <c r="E43" s="39" t="s">
        <v>125</v>
      </c>
      <c r="F43" s="37"/>
      <c r="G43" s="34"/>
    </row>
    <row r="44" spans="2:10" x14ac:dyDescent="0.25">
      <c r="B44" s="59" t="s">
        <v>134</v>
      </c>
      <c r="C44" s="59" t="s">
        <v>135</v>
      </c>
      <c r="D44" s="59" t="s">
        <v>136</v>
      </c>
      <c r="E44" s="39" t="s">
        <v>137</v>
      </c>
      <c r="F44" s="37"/>
      <c r="G44" s="34"/>
    </row>
    <row r="45" spans="2:10" x14ac:dyDescent="0.25">
      <c r="B45" s="59" t="s">
        <v>168</v>
      </c>
      <c r="C45" s="59" t="s">
        <v>169</v>
      </c>
      <c r="D45" s="59" t="s">
        <v>10</v>
      </c>
      <c r="E45" s="39" t="s">
        <v>172</v>
      </c>
      <c r="F45" s="37"/>
      <c r="G45" s="34"/>
    </row>
    <row r="46" spans="2:10" x14ac:dyDescent="0.25">
      <c r="B46" s="59" t="s">
        <v>170</v>
      </c>
      <c r="C46" s="59" t="s">
        <v>173</v>
      </c>
      <c r="D46" s="59" t="s">
        <v>97</v>
      </c>
      <c r="E46" s="39" t="s">
        <v>174</v>
      </c>
      <c r="F46" s="37"/>
      <c r="G46" s="34"/>
    </row>
    <row r="47" spans="2:10" x14ac:dyDescent="0.25">
      <c r="B47" s="59"/>
      <c r="C47" s="59"/>
      <c r="D47" s="59"/>
      <c r="E47" s="39"/>
      <c r="F47" s="37"/>
      <c r="G47" s="34"/>
    </row>
    <row r="48" spans="2:10" x14ac:dyDescent="0.25">
      <c r="B48" s="59"/>
      <c r="C48" s="59"/>
      <c r="D48" s="59"/>
      <c r="E48" s="39"/>
      <c r="F48" s="37"/>
      <c r="G48" s="34"/>
    </row>
    <row r="49" spans="2:7" x14ac:dyDescent="0.25">
      <c r="B49" s="59"/>
      <c r="C49" s="59"/>
      <c r="D49" s="59"/>
      <c r="E49" s="39"/>
      <c r="F49" s="37"/>
      <c r="G49" s="34"/>
    </row>
    <row r="50" spans="2:7" x14ac:dyDescent="0.25">
      <c r="B50" s="59"/>
      <c r="C50" s="59"/>
      <c r="D50" s="59"/>
      <c r="E50" s="39"/>
      <c r="F50" s="37"/>
      <c r="G50" s="34"/>
    </row>
    <row r="51" spans="2:7" x14ac:dyDescent="0.25">
      <c r="B51" s="59"/>
      <c r="C51" s="59"/>
      <c r="D51" s="59"/>
      <c r="E51" s="39"/>
      <c r="F51" s="37"/>
      <c r="G51" s="34"/>
    </row>
  </sheetData>
  <sortState xmlns:xlrd2="http://schemas.microsoft.com/office/spreadsheetml/2017/richdata2" ref="B9:X24">
    <sortCondition descending="1" ref="X9:X24"/>
  </sortState>
  <mergeCells count="23">
    <mergeCell ref="N4:O4"/>
    <mergeCell ref="V6:W6"/>
    <mergeCell ref="V7:W7"/>
    <mergeCell ref="N7:O7"/>
    <mergeCell ref="F6:G6"/>
    <mergeCell ref="H6:I6"/>
    <mergeCell ref="J6:K6"/>
    <mergeCell ref="L6:M6"/>
    <mergeCell ref="R6:S6"/>
    <mergeCell ref="R7:S7"/>
    <mergeCell ref="T6:U6"/>
    <mergeCell ref="T7:U7"/>
    <mergeCell ref="P7:Q7"/>
    <mergeCell ref="N6:O6"/>
    <mergeCell ref="P6:Q6"/>
    <mergeCell ref="F7:G7"/>
    <mergeCell ref="J7:K7"/>
    <mergeCell ref="L7:M7"/>
    <mergeCell ref="B1:C1"/>
    <mergeCell ref="F1:K1"/>
    <mergeCell ref="B2:C2"/>
    <mergeCell ref="F2:K2"/>
    <mergeCell ref="H7:I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842DF-2329-49D3-9061-A073D0253965}">
  <dimension ref="A1:X55"/>
  <sheetViews>
    <sheetView tabSelected="1" workbookViewId="0">
      <selection activeCell="A6" sqref="A6"/>
    </sheetView>
  </sheetViews>
  <sheetFormatPr defaultRowHeight="15" x14ac:dyDescent="0.25"/>
  <cols>
    <col min="1" max="1" width="5" customWidth="1"/>
    <col min="2" max="2" width="28.85546875" customWidth="1"/>
    <col min="3" max="3" width="26.140625" customWidth="1"/>
    <col min="5" max="24" width="7.42578125" customWidth="1"/>
  </cols>
  <sheetData>
    <row r="1" spans="1:24" ht="18.75" x14ac:dyDescent="0.3">
      <c r="B1" s="112" t="s">
        <v>24</v>
      </c>
      <c r="C1" s="113"/>
      <c r="D1" s="2"/>
      <c r="E1" s="3"/>
      <c r="F1" s="114"/>
      <c r="G1" s="109"/>
      <c r="H1" s="109"/>
      <c r="I1" s="109"/>
      <c r="J1" s="109"/>
      <c r="K1" s="109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x14ac:dyDescent="0.25">
      <c r="B2" s="115" t="s">
        <v>25</v>
      </c>
      <c r="C2" s="109"/>
      <c r="D2" s="5"/>
      <c r="E2" s="1"/>
      <c r="F2" s="116" t="s">
        <v>0</v>
      </c>
      <c r="G2" s="109"/>
      <c r="H2" s="109"/>
      <c r="I2" s="109"/>
      <c r="J2" s="109"/>
      <c r="K2" s="109"/>
      <c r="L2" s="1"/>
      <c r="M2" s="1"/>
      <c r="N2" s="1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x14ac:dyDescent="0.25">
      <c r="B3" s="6"/>
      <c r="C3" s="2"/>
      <c r="D3" s="2"/>
      <c r="E3" s="3"/>
      <c r="F3" s="2"/>
      <c r="G3" s="5"/>
      <c r="H3" s="5"/>
      <c r="I3" s="5"/>
      <c r="J3" s="1"/>
      <c r="K3" s="5"/>
      <c r="L3" s="1"/>
      <c r="M3" s="1"/>
      <c r="N3" s="1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x14ac:dyDescent="0.25">
      <c r="B4" s="5" t="s">
        <v>1</v>
      </c>
      <c r="C4" s="7" t="s">
        <v>2</v>
      </c>
      <c r="D4" s="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17"/>
      <c r="Q4" s="109"/>
      <c r="T4" s="8"/>
      <c r="U4" s="8"/>
      <c r="V4" s="8"/>
      <c r="W4" s="8"/>
      <c r="X4" s="3"/>
    </row>
    <row r="5" spans="1:24" x14ac:dyDescent="0.25">
      <c r="B5" s="5" t="s">
        <v>28</v>
      </c>
      <c r="C5" s="7"/>
      <c r="D5" s="5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T5" s="8"/>
      <c r="U5" s="8"/>
      <c r="V5" s="8"/>
      <c r="W5" s="8"/>
      <c r="X5" s="3"/>
    </row>
    <row r="6" spans="1:24" x14ac:dyDescent="0.25">
      <c r="B6" s="5" t="s">
        <v>3</v>
      </c>
      <c r="C6" s="5"/>
      <c r="D6" s="5"/>
      <c r="E6" s="9" t="s">
        <v>4</v>
      </c>
      <c r="F6" s="110" t="s">
        <v>5</v>
      </c>
      <c r="G6" s="109"/>
      <c r="H6" s="108" t="s">
        <v>82</v>
      </c>
      <c r="I6" s="109"/>
      <c r="J6" s="108" t="s">
        <v>92</v>
      </c>
      <c r="K6" s="109"/>
      <c r="L6" s="110" t="s">
        <v>82</v>
      </c>
      <c r="M6" s="111"/>
      <c r="N6" s="121" t="s">
        <v>112</v>
      </c>
      <c r="O6" s="122"/>
      <c r="P6" s="108" t="s">
        <v>133</v>
      </c>
      <c r="Q6" s="109"/>
      <c r="R6" s="120" t="s">
        <v>157</v>
      </c>
      <c r="S6" s="119"/>
      <c r="T6" s="110" t="s">
        <v>160</v>
      </c>
      <c r="U6" s="109"/>
      <c r="V6" s="110" t="s">
        <v>175</v>
      </c>
      <c r="W6" s="109"/>
      <c r="X6" s="10"/>
    </row>
    <row r="7" spans="1:24" x14ac:dyDescent="0.25">
      <c r="B7" s="5"/>
      <c r="C7" s="5"/>
      <c r="D7" s="5"/>
      <c r="E7" s="9" t="s">
        <v>27</v>
      </c>
      <c r="F7" s="110" t="s">
        <v>64</v>
      </c>
      <c r="G7" s="109"/>
      <c r="H7" s="108" t="s">
        <v>83</v>
      </c>
      <c r="I7" s="109"/>
      <c r="J7" s="108" t="s">
        <v>110</v>
      </c>
      <c r="K7" s="109"/>
      <c r="L7" s="110" t="s">
        <v>111</v>
      </c>
      <c r="M7" s="111"/>
      <c r="N7" s="121" t="s">
        <v>113</v>
      </c>
      <c r="O7" s="122"/>
      <c r="P7" s="108" t="s">
        <v>138</v>
      </c>
      <c r="Q7" s="109"/>
      <c r="R7" s="120" t="s">
        <v>158</v>
      </c>
      <c r="S7" s="119"/>
      <c r="T7" s="110" t="s">
        <v>161</v>
      </c>
      <c r="U7" s="109"/>
      <c r="V7" s="110" t="s">
        <v>176</v>
      </c>
      <c r="W7" s="109"/>
      <c r="X7" s="10"/>
    </row>
    <row r="8" spans="1:24" x14ac:dyDescent="0.25">
      <c r="B8" s="2" t="s">
        <v>7</v>
      </c>
      <c r="C8" s="2" t="s">
        <v>6</v>
      </c>
      <c r="D8" s="2" t="s">
        <v>8</v>
      </c>
      <c r="E8" s="11">
        <v>120</v>
      </c>
      <c r="F8" s="11">
        <v>120</v>
      </c>
      <c r="G8" s="12">
        <v>125</v>
      </c>
      <c r="H8" s="11">
        <v>120</v>
      </c>
      <c r="I8" s="12">
        <v>125</v>
      </c>
      <c r="J8" s="11">
        <v>120</v>
      </c>
      <c r="K8" s="12">
        <v>125</v>
      </c>
      <c r="L8" s="11">
        <v>120</v>
      </c>
      <c r="M8" s="13">
        <v>125</v>
      </c>
      <c r="N8" s="11">
        <v>120</v>
      </c>
      <c r="O8" s="12">
        <v>125</v>
      </c>
      <c r="P8" s="11">
        <v>120</v>
      </c>
      <c r="Q8" s="12">
        <v>125</v>
      </c>
      <c r="R8" s="97">
        <v>120</v>
      </c>
      <c r="S8" s="12">
        <v>125</v>
      </c>
      <c r="T8" s="11">
        <v>120</v>
      </c>
      <c r="U8" s="12">
        <v>125</v>
      </c>
      <c r="V8" s="11">
        <v>120</v>
      </c>
      <c r="W8" s="12">
        <v>125</v>
      </c>
      <c r="X8" s="14" t="s">
        <v>9</v>
      </c>
    </row>
    <row r="9" spans="1:24" x14ac:dyDescent="0.25">
      <c r="A9" s="107" t="s">
        <v>181</v>
      </c>
      <c r="B9" s="15" t="s">
        <v>13</v>
      </c>
      <c r="C9" s="15" t="s">
        <v>36</v>
      </c>
      <c r="D9" s="15" t="s">
        <v>10</v>
      </c>
      <c r="E9" s="16">
        <v>1</v>
      </c>
      <c r="F9" s="16">
        <v>1</v>
      </c>
      <c r="G9" s="17">
        <v>2</v>
      </c>
      <c r="H9" s="16"/>
      <c r="I9" s="16"/>
      <c r="J9" s="16"/>
      <c r="K9" s="16"/>
      <c r="L9" s="16"/>
      <c r="M9" s="16"/>
      <c r="N9" s="16">
        <v>1</v>
      </c>
      <c r="O9" s="16"/>
      <c r="P9" s="16">
        <v>1</v>
      </c>
      <c r="Q9" s="16"/>
      <c r="R9" s="16"/>
      <c r="S9" s="16"/>
      <c r="T9" s="16"/>
      <c r="U9" s="16"/>
      <c r="V9" s="16">
        <v>2</v>
      </c>
      <c r="W9" s="16">
        <v>2</v>
      </c>
      <c r="X9" s="18">
        <f t="shared" ref="X9:X21" si="0">SUM(E9:W9)</f>
        <v>10</v>
      </c>
    </row>
    <row r="10" spans="1:24" x14ac:dyDescent="0.25">
      <c r="B10" s="15" t="s">
        <v>126</v>
      </c>
      <c r="C10" s="27" t="s">
        <v>179</v>
      </c>
      <c r="D10" s="15" t="s">
        <v>16</v>
      </c>
      <c r="E10" s="19"/>
      <c r="F10" s="19"/>
      <c r="G10" s="19"/>
      <c r="H10" s="19"/>
      <c r="I10" s="19"/>
      <c r="J10" s="19"/>
      <c r="K10" s="19"/>
      <c r="L10" s="19"/>
      <c r="M10" s="19"/>
      <c r="N10" s="19">
        <v>1</v>
      </c>
      <c r="O10" s="19"/>
      <c r="P10" s="19">
        <v>1</v>
      </c>
      <c r="Q10" s="19">
        <v>2</v>
      </c>
      <c r="R10" s="19"/>
      <c r="S10" s="19"/>
      <c r="T10" s="19">
        <v>1</v>
      </c>
      <c r="U10" s="19"/>
      <c r="V10" s="19">
        <v>2</v>
      </c>
      <c r="W10" s="19"/>
      <c r="X10" s="18">
        <f t="shared" si="0"/>
        <v>7</v>
      </c>
    </row>
    <row r="11" spans="1:24" x14ac:dyDescent="0.25">
      <c r="B11" s="20" t="s">
        <v>17</v>
      </c>
      <c r="C11" s="23" t="s">
        <v>58</v>
      </c>
      <c r="D11" s="23" t="s">
        <v>20</v>
      </c>
      <c r="E11" s="21"/>
      <c r="F11" s="21"/>
      <c r="G11" s="21"/>
      <c r="H11" s="21"/>
      <c r="I11" s="21"/>
      <c r="J11" s="21"/>
      <c r="K11" s="21"/>
      <c r="L11" s="21"/>
      <c r="M11" s="21"/>
      <c r="N11" s="21">
        <v>1</v>
      </c>
      <c r="O11" s="21"/>
      <c r="P11" s="21"/>
      <c r="Q11" s="21"/>
      <c r="R11" s="21"/>
      <c r="S11" s="21"/>
      <c r="T11" s="21"/>
      <c r="U11" s="21"/>
      <c r="V11" s="21">
        <v>2</v>
      </c>
      <c r="W11" s="21">
        <v>2</v>
      </c>
      <c r="X11" s="22">
        <f t="shared" si="0"/>
        <v>5</v>
      </c>
    </row>
    <row r="12" spans="1:24" x14ac:dyDescent="0.25">
      <c r="B12" s="15" t="s">
        <v>103</v>
      </c>
      <c r="C12" s="15" t="s">
        <v>104</v>
      </c>
      <c r="D12" s="20" t="s">
        <v>166</v>
      </c>
      <c r="E12" s="19"/>
      <c r="F12" s="19"/>
      <c r="G12" s="19"/>
      <c r="H12" s="19"/>
      <c r="I12" s="19"/>
      <c r="J12" s="19"/>
      <c r="K12" s="19"/>
      <c r="L12" s="19"/>
      <c r="M12" s="28"/>
      <c r="N12" s="28"/>
      <c r="O12" s="28"/>
      <c r="P12" s="85">
        <v>1</v>
      </c>
      <c r="Q12" s="85">
        <v>2</v>
      </c>
      <c r="R12" s="28"/>
      <c r="S12" s="28"/>
      <c r="T12" s="85">
        <v>1</v>
      </c>
      <c r="U12" s="28"/>
      <c r="V12" s="85"/>
      <c r="W12" s="28"/>
      <c r="X12" s="18">
        <f t="shared" si="0"/>
        <v>4</v>
      </c>
    </row>
    <row r="13" spans="1:24" x14ac:dyDescent="0.25">
      <c r="B13" s="15" t="s">
        <v>128</v>
      </c>
      <c r="C13" s="15" t="s">
        <v>26</v>
      </c>
      <c r="D13" s="15" t="s">
        <v>11</v>
      </c>
      <c r="E13" s="19"/>
      <c r="F13" s="15"/>
      <c r="G13" s="15"/>
      <c r="H13" s="15"/>
      <c r="I13" s="15"/>
      <c r="J13" s="19"/>
      <c r="K13" s="15"/>
      <c r="L13" s="19"/>
      <c r="M13" s="19"/>
      <c r="N13" s="19">
        <v>1</v>
      </c>
      <c r="O13" s="19"/>
      <c r="P13" s="15"/>
      <c r="Q13" s="15"/>
      <c r="R13" s="15"/>
      <c r="S13" s="15"/>
      <c r="T13" s="19">
        <v>1</v>
      </c>
      <c r="U13" s="15"/>
      <c r="V13" s="19">
        <v>2</v>
      </c>
      <c r="W13" s="15"/>
      <c r="X13" s="25">
        <f t="shared" si="0"/>
        <v>4</v>
      </c>
    </row>
    <row r="14" spans="1:24" x14ac:dyDescent="0.25">
      <c r="B14" s="15" t="s">
        <v>106</v>
      </c>
      <c r="C14" s="15" t="s">
        <v>36</v>
      </c>
      <c r="D14" s="15" t="s">
        <v>10</v>
      </c>
      <c r="E14" s="19"/>
      <c r="F14" s="19"/>
      <c r="G14" s="19"/>
      <c r="H14" s="19"/>
      <c r="I14" s="19"/>
      <c r="J14" s="19"/>
      <c r="K14" s="19">
        <v>2</v>
      </c>
      <c r="L14" s="19"/>
      <c r="M14" s="19"/>
      <c r="N14" s="19"/>
      <c r="O14" s="19"/>
      <c r="P14" s="19"/>
      <c r="Q14" s="19">
        <v>1</v>
      </c>
      <c r="R14" s="19"/>
      <c r="S14" s="19"/>
      <c r="T14" s="19"/>
      <c r="U14" s="19"/>
      <c r="V14" s="19"/>
      <c r="W14" s="19"/>
      <c r="X14" s="25">
        <f t="shared" si="0"/>
        <v>3</v>
      </c>
    </row>
    <row r="15" spans="1:24" x14ac:dyDescent="0.25">
      <c r="B15" s="15" t="s">
        <v>129</v>
      </c>
      <c r="C15" s="27" t="s">
        <v>179</v>
      </c>
      <c r="D15" s="20" t="s">
        <v>16</v>
      </c>
      <c r="E15" s="19"/>
      <c r="F15" s="19"/>
      <c r="G15" s="19"/>
      <c r="H15" s="19"/>
      <c r="I15" s="19"/>
      <c r="J15" s="19"/>
      <c r="K15" s="19"/>
      <c r="L15" s="19"/>
      <c r="M15" s="19"/>
      <c r="N15" s="19">
        <v>1</v>
      </c>
      <c r="O15" s="19"/>
      <c r="P15" s="19"/>
      <c r="Q15" s="19">
        <v>2</v>
      </c>
      <c r="R15" s="19"/>
      <c r="S15" s="19"/>
      <c r="T15" s="19"/>
      <c r="U15" s="19"/>
      <c r="V15" s="19"/>
      <c r="W15" s="19"/>
      <c r="X15" s="18">
        <f t="shared" si="0"/>
        <v>3</v>
      </c>
    </row>
    <row r="16" spans="1:24" x14ac:dyDescent="0.25">
      <c r="B16" s="15" t="s">
        <v>84</v>
      </c>
      <c r="C16" s="15" t="s">
        <v>85</v>
      </c>
      <c r="D16" s="15" t="s">
        <v>86</v>
      </c>
      <c r="E16" s="19"/>
      <c r="F16" s="19"/>
      <c r="G16" s="19"/>
      <c r="H16" s="19"/>
      <c r="I16" s="19">
        <v>1</v>
      </c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>
        <v>2</v>
      </c>
      <c r="W16" s="19"/>
      <c r="X16" s="18">
        <f t="shared" si="0"/>
        <v>3</v>
      </c>
    </row>
    <row r="17" spans="2:24" x14ac:dyDescent="0.25">
      <c r="B17" s="15" t="s">
        <v>14</v>
      </c>
      <c r="C17" s="15" t="s">
        <v>26</v>
      </c>
      <c r="D17" s="20" t="s">
        <v>11</v>
      </c>
      <c r="E17" s="21">
        <v>1</v>
      </c>
      <c r="F17" s="21">
        <v>1</v>
      </c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2">
        <f t="shared" si="0"/>
        <v>2</v>
      </c>
    </row>
    <row r="18" spans="2:24" x14ac:dyDescent="0.25">
      <c r="B18" s="15" t="s">
        <v>12</v>
      </c>
      <c r="C18" s="15" t="s">
        <v>51</v>
      </c>
      <c r="D18" s="20" t="s">
        <v>11</v>
      </c>
      <c r="E18" s="19"/>
      <c r="F18" s="19">
        <v>1</v>
      </c>
      <c r="G18" s="19"/>
      <c r="H18" s="19"/>
      <c r="I18" s="19"/>
      <c r="J18" s="19"/>
      <c r="K18" s="19"/>
      <c r="L18" s="19"/>
      <c r="M18" s="19"/>
      <c r="N18" s="19"/>
      <c r="O18" s="19">
        <v>1</v>
      </c>
      <c r="P18" s="28"/>
      <c r="Q18" s="28"/>
      <c r="R18" s="28"/>
      <c r="S18" s="28"/>
      <c r="T18" s="28"/>
      <c r="U18" s="28"/>
      <c r="V18" s="28"/>
      <c r="W18" s="28"/>
      <c r="X18" s="18">
        <f t="shared" si="0"/>
        <v>2</v>
      </c>
    </row>
    <row r="19" spans="2:24" x14ac:dyDescent="0.25">
      <c r="B19" s="29" t="s">
        <v>108</v>
      </c>
      <c r="C19" s="27" t="s">
        <v>26</v>
      </c>
      <c r="D19" s="20" t="s">
        <v>11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>
        <v>2</v>
      </c>
      <c r="X19" s="18">
        <f t="shared" si="0"/>
        <v>2</v>
      </c>
    </row>
    <row r="20" spans="2:24" x14ac:dyDescent="0.25">
      <c r="B20" s="20" t="s">
        <v>31</v>
      </c>
      <c r="C20" s="23" t="s">
        <v>32</v>
      </c>
      <c r="D20" s="20" t="s">
        <v>33</v>
      </c>
      <c r="E20" s="21">
        <v>1</v>
      </c>
      <c r="F20" s="21"/>
      <c r="G20" s="21"/>
      <c r="H20" s="21"/>
      <c r="I20" s="21"/>
      <c r="J20" s="24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2">
        <f t="shared" si="0"/>
        <v>1</v>
      </c>
    </row>
    <row r="21" spans="2:24" x14ac:dyDescent="0.25">
      <c r="B21" s="15" t="s">
        <v>39</v>
      </c>
      <c r="C21" s="15" t="s">
        <v>38</v>
      </c>
      <c r="D21" s="100" t="s">
        <v>33</v>
      </c>
      <c r="E21" s="19"/>
      <c r="F21" s="19">
        <v>1</v>
      </c>
      <c r="G21" s="15"/>
      <c r="H21" s="15"/>
      <c r="I21" s="15"/>
      <c r="J21" s="19"/>
      <c r="K21" s="15"/>
      <c r="L21" s="19"/>
      <c r="M21" s="19"/>
      <c r="N21" s="19"/>
      <c r="O21" s="19"/>
      <c r="P21" s="15"/>
      <c r="Q21" s="19"/>
      <c r="R21" s="19"/>
      <c r="S21" s="19"/>
      <c r="T21" s="15"/>
      <c r="U21" s="15"/>
      <c r="V21" s="15"/>
      <c r="W21" s="15"/>
      <c r="X21" s="25">
        <f t="shared" si="0"/>
        <v>1</v>
      </c>
    </row>
    <row r="22" spans="2:24" x14ac:dyDescent="0.25">
      <c r="B22" s="57"/>
      <c r="C22" s="79"/>
      <c r="D22" s="15"/>
      <c r="E22" s="76"/>
      <c r="F22" s="76"/>
      <c r="G22" s="76"/>
      <c r="H22" s="76"/>
      <c r="I22" s="76"/>
      <c r="J22" s="89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5">
        <f t="shared" ref="X22:X25" si="1">SUM(E22:U22)</f>
        <v>0</v>
      </c>
    </row>
    <row r="23" spans="2:24" x14ac:dyDescent="0.25">
      <c r="B23" s="61"/>
      <c r="C23" s="87"/>
      <c r="D23" s="61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90">
        <f t="shared" si="1"/>
        <v>0</v>
      </c>
    </row>
    <row r="24" spans="2:24" x14ac:dyDescent="0.25">
      <c r="B24" s="58"/>
      <c r="C24" s="58"/>
      <c r="D24" s="61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91">
        <f t="shared" si="1"/>
        <v>0</v>
      </c>
    </row>
    <row r="25" spans="2:24" x14ac:dyDescent="0.25">
      <c r="B25" s="58"/>
      <c r="C25" s="58"/>
      <c r="D25" s="58"/>
      <c r="E25" s="77"/>
      <c r="F25" s="58"/>
      <c r="G25" s="58"/>
      <c r="H25" s="58"/>
      <c r="I25" s="58"/>
      <c r="J25" s="77"/>
      <c r="K25" s="58"/>
      <c r="L25" s="77"/>
      <c r="M25" s="77"/>
      <c r="N25" s="77"/>
      <c r="O25" s="77"/>
      <c r="P25" s="58"/>
      <c r="Q25" s="58"/>
      <c r="R25" s="58"/>
      <c r="S25" s="58"/>
      <c r="T25" s="58"/>
      <c r="U25" s="58"/>
      <c r="V25" s="58"/>
      <c r="W25" s="58"/>
      <c r="X25" s="86">
        <f t="shared" si="1"/>
        <v>0</v>
      </c>
    </row>
    <row r="26" spans="2:24" x14ac:dyDescent="0.25">
      <c r="B26" s="5"/>
      <c r="C26" s="5"/>
      <c r="D26" s="5"/>
      <c r="E26" s="1"/>
      <c r="F26" s="5"/>
      <c r="G26" s="5"/>
      <c r="H26" s="5"/>
      <c r="I26" s="5"/>
      <c r="J26" s="1"/>
      <c r="K26" s="5"/>
      <c r="L26" s="1"/>
      <c r="M26" s="1"/>
      <c r="N26" s="1"/>
      <c r="O26" s="1"/>
      <c r="P26" s="5"/>
      <c r="Q26" s="5"/>
      <c r="R26" s="5"/>
      <c r="S26" s="5"/>
      <c r="T26" s="5"/>
      <c r="U26" s="5"/>
      <c r="V26" s="5"/>
      <c r="W26" s="5"/>
      <c r="X26" s="5"/>
    </row>
    <row r="27" spans="2:24" x14ac:dyDescent="0.25">
      <c r="B27" s="40" t="s">
        <v>15</v>
      </c>
    </row>
    <row r="28" spans="2:24" x14ac:dyDescent="0.25">
      <c r="B28" s="40" t="s">
        <v>7</v>
      </c>
      <c r="C28" s="40" t="s">
        <v>6</v>
      </c>
      <c r="D28" s="40" t="s">
        <v>8</v>
      </c>
      <c r="E28" s="40" t="s">
        <v>18</v>
      </c>
      <c r="F28" s="40"/>
      <c r="G28" s="40"/>
      <c r="H28" s="40"/>
    </row>
    <row r="29" spans="2:24" x14ac:dyDescent="0.25">
      <c r="B29" s="79" t="s">
        <v>29</v>
      </c>
      <c r="C29" s="27" t="s">
        <v>26</v>
      </c>
      <c r="D29" s="62" t="s">
        <v>30</v>
      </c>
      <c r="E29" s="49" t="s">
        <v>34</v>
      </c>
      <c r="F29" s="50"/>
      <c r="G29" s="51"/>
      <c r="H29" s="52"/>
      <c r="I29" s="53"/>
      <c r="J29" s="51"/>
    </row>
    <row r="30" spans="2:24" x14ac:dyDescent="0.25">
      <c r="B30" s="59" t="s">
        <v>31</v>
      </c>
      <c r="C30" s="93" t="s">
        <v>32</v>
      </c>
      <c r="D30" s="54" t="s">
        <v>33</v>
      </c>
      <c r="E30" s="63" t="s">
        <v>35</v>
      </c>
      <c r="F30" s="64"/>
      <c r="G30" s="51"/>
      <c r="H30" s="52"/>
      <c r="I30" s="53"/>
      <c r="J30" s="51"/>
    </row>
    <row r="31" spans="2:24" x14ac:dyDescent="0.25">
      <c r="B31" s="94" t="s">
        <v>13</v>
      </c>
      <c r="C31" s="65" t="s">
        <v>36</v>
      </c>
      <c r="D31" s="66" t="s">
        <v>10</v>
      </c>
      <c r="E31" s="63" t="s">
        <v>37</v>
      </c>
      <c r="F31" s="64"/>
      <c r="G31" s="51"/>
      <c r="H31" s="52"/>
      <c r="I31" s="53"/>
      <c r="J31" s="51"/>
    </row>
    <row r="32" spans="2:24" x14ac:dyDescent="0.25">
      <c r="B32" s="67" t="s">
        <v>39</v>
      </c>
      <c r="C32" s="27" t="s">
        <v>38</v>
      </c>
      <c r="D32" s="62" t="s">
        <v>33</v>
      </c>
      <c r="E32" s="49" t="s">
        <v>40</v>
      </c>
      <c r="F32" s="50"/>
      <c r="G32" s="51"/>
      <c r="H32" s="52"/>
      <c r="I32" s="53"/>
      <c r="J32" s="51"/>
    </row>
    <row r="33" spans="2:10" x14ac:dyDescent="0.25">
      <c r="B33" s="27" t="s">
        <v>41</v>
      </c>
      <c r="C33" s="27" t="s">
        <v>42</v>
      </c>
      <c r="D33" s="54" t="s">
        <v>19</v>
      </c>
      <c r="E33" s="49" t="s">
        <v>43</v>
      </c>
      <c r="F33" s="50"/>
      <c r="G33" s="51"/>
      <c r="H33" s="52"/>
      <c r="I33" s="53"/>
      <c r="J33" s="51"/>
    </row>
    <row r="34" spans="2:10" s="48" customFormat="1" x14ac:dyDescent="0.25">
      <c r="B34" s="27" t="s">
        <v>44</v>
      </c>
      <c r="C34" s="27" t="s">
        <v>45</v>
      </c>
      <c r="D34" s="62" t="s">
        <v>47</v>
      </c>
      <c r="E34" s="49" t="s">
        <v>46</v>
      </c>
      <c r="F34" s="50"/>
      <c r="G34" s="51"/>
      <c r="H34" s="52"/>
      <c r="I34" s="53"/>
      <c r="J34" s="51"/>
    </row>
    <row r="35" spans="2:10" x14ac:dyDescent="0.25">
      <c r="B35" s="68" t="s">
        <v>12</v>
      </c>
      <c r="C35" s="68" t="s">
        <v>51</v>
      </c>
      <c r="D35" s="69" t="s">
        <v>30</v>
      </c>
      <c r="E35" s="70" t="s">
        <v>52</v>
      </c>
      <c r="F35" s="71"/>
      <c r="G35" s="72"/>
      <c r="H35" s="73"/>
      <c r="I35" s="74"/>
      <c r="J35" s="72"/>
    </row>
    <row r="36" spans="2:10" s="48" customFormat="1" x14ac:dyDescent="0.25">
      <c r="B36" s="27" t="s">
        <v>53</v>
      </c>
      <c r="C36" s="27" t="s">
        <v>54</v>
      </c>
      <c r="D36" s="54" t="s">
        <v>21</v>
      </c>
      <c r="E36" s="49" t="s">
        <v>55</v>
      </c>
      <c r="F36" s="50"/>
      <c r="G36" s="51"/>
      <c r="H36" s="52"/>
      <c r="I36" s="53"/>
      <c r="J36" s="51"/>
    </row>
    <row r="37" spans="2:10" s="48" customFormat="1" x14ac:dyDescent="0.25">
      <c r="B37" s="55" t="s">
        <v>56</v>
      </c>
      <c r="C37" s="55" t="s">
        <v>26</v>
      </c>
      <c r="D37" s="56" t="s">
        <v>30</v>
      </c>
      <c r="E37" s="49" t="s">
        <v>57</v>
      </c>
      <c r="F37" s="50"/>
      <c r="G37" s="51"/>
      <c r="H37" s="52"/>
      <c r="I37" s="53"/>
      <c r="J37" s="51"/>
    </row>
    <row r="38" spans="2:10" x14ac:dyDescent="0.25">
      <c r="B38" s="20" t="s">
        <v>17</v>
      </c>
      <c r="C38" s="23" t="s">
        <v>58</v>
      </c>
      <c r="D38" s="31" t="s">
        <v>20</v>
      </c>
      <c r="E38" s="38" t="s">
        <v>59</v>
      </c>
      <c r="F38" s="35"/>
      <c r="G38" s="34"/>
      <c r="H38" s="36"/>
      <c r="I38" s="37"/>
      <c r="J38" s="34"/>
    </row>
    <row r="39" spans="2:10" x14ac:dyDescent="0.25">
      <c r="B39" s="20" t="s">
        <v>84</v>
      </c>
      <c r="C39" s="23" t="s">
        <v>85</v>
      </c>
      <c r="D39" s="32" t="s">
        <v>86</v>
      </c>
      <c r="E39" s="38" t="s">
        <v>87</v>
      </c>
      <c r="F39" s="35"/>
      <c r="G39" s="34"/>
      <c r="H39" s="36"/>
      <c r="I39" s="37"/>
      <c r="J39" s="34"/>
    </row>
    <row r="40" spans="2:10" x14ac:dyDescent="0.25">
      <c r="B40" s="15" t="s">
        <v>103</v>
      </c>
      <c r="C40" s="27" t="s">
        <v>104</v>
      </c>
      <c r="D40" s="30" t="s">
        <v>166</v>
      </c>
      <c r="E40" s="39" t="s">
        <v>105</v>
      </c>
      <c r="F40" s="33"/>
      <c r="G40" s="34"/>
      <c r="H40" s="36"/>
      <c r="I40" s="37"/>
      <c r="J40" s="34"/>
    </row>
    <row r="41" spans="2:10" x14ac:dyDescent="0.25">
      <c r="B41" s="20" t="s">
        <v>106</v>
      </c>
      <c r="C41" s="23" t="s">
        <v>36</v>
      </c>
      <c r="D41" s="31" t="s">
        <v>10</v>
      </c>
      <c r="E41" s="38" t="s">
        <v>107</v>
      </c>
      <c r="F41" s="35"/>
      <c r="G41" s="34"/>
      <c r="H41" s="36"/>
      <c r="I41" s="37"/>
      <c r="J41" s="34"/>
    </row>
    <row r="42" spans="2:10" x14ac:dyDescent="0.25">
      <c r="B42" s="57" t="s">
        <v>108</v>
      </c>
      <c r="C42" s="57" t="s">
        <v>26</v>
      </c>
      <c r="D42" s="60" t="s">
        <v>30</v>
      </c>
      <c r="E42" s="39" t="s">
        <v>109</v>
      </c>
      <c r="F42" s="33"/>
      <c r="G42" s="34"/>
      <c r="H42" s="36"/>
      <c r="I42" s="37"/>
      <c r="J42" s="34"/>
    </row>
    <row r="43" spans="2:10" x14ac:dyDescent="0.25">
      <c r="B43" s="58" t="s">
        <v>126</v>
      </c>
      <c r="C43" s="59" t="s">
        <v>127</v>
      </c>
      <c r="D43" s="61" t="s">
        <v>16</v>
      </c>
      <c r="E43" s="39" t="s">
        <v>130</v>
      </c>
      <c r="F43" s="37"/>
      <c r="G43" s="34"/>
      <c r="H43" s="36"/>
      <c r="I43" s="37"/>
      <c r="J43" s="34"/>
    </row>
    <row r="44" spans="2:10" x14ac:dyDescent="0.25">
      <c r="B44" s="15" t="s">
        <v>128</v>
      </c>
      <c r="C44" s="59" t="s">
        <v>26</v>
      </c>
      <c r="D44" s="59" t="s">
        <v>30</v>
      </c>
      <c r="E44" s="39" t="s">
        <v>131</v>
      </c>
      <c r="F44" s="37"/>
      <c r="G44" s="34"/>
      <c r="H44" s="36"/>
      <c r="I44" s="37"/>
      <c r="J44" s="34"/>
    </row>
    <row r="45" spans="2:10" x14ac:dyDescent="0.25">
      <c r="B45" s="15" t="s">
        <v>152</v>
      </c>
      <c r="C45" s="59" t="s">
        <v>127</v>
      </c>
      <c r="D45" s="61" t="s">
        <v>16</v>
      </c>
      <c r="E45" s="39" t="s">
        <v>132</v>
      </c>
      <c r="F45" s="37"/>
      <c r="G45" s="34"/>
      <c r="H45" s="36"/>
      <c r="I45" s="37"/>
      <c r="J45" s="34"/>
    </row>
    <row r="46" spans="2:10" x14ac:dyDescent="0.25">
      <c r="B46" s="58" t="s">
        <v>139</v>
      </c>
      <c r="C46" s="59" t="s">
        <v>76</v>
      </c>
      <c r="D46" s="61" t="s">
        <v>10</v>
      </c>
      <c r="E46" s="39" t="s">
        <v>140</v>
      </c>
      <c r="F46" s="37"/>
      <c r="G46" s="34"/>
    </row>
    <row r="47" spans="2:10" x14ac:dyDescent="0.25">
      <c r="B47" s="58" t="s">
        <v>141</v>
      </c>
      <c r="C47" s="59" t="s">
        <v>142</v>
      </c>
      <c r="D47" s="61" t="s">
        <v>16</v>
      </c>
      <c r="E47" s="39" t="s">
        <v>143</v>
      </c>
      <c r="F47" s="37"/>
      <c r="G47" s="34"/>
    </row>
    <row r="48" spans="2:10" x14ac:dyDescent="0.25">
      <c r="B48" s="58" t="s">
        <v>144</v>
      </c>
      <c r="C48" s="59" t="s">
        <v>145</v>
      </c>
      <c r="D48" s="61" t="s">
        <v>167</v>
      </c>
      <c r="E48" s="39" t="s">
        <v>146</v>
      </c>
      <c r="F48" s="37"/>
      <c r="G48" s="34"/>
    </row>
    <row r="49" spans="2:7" x14ac:dyDescent="0.25">
      <c r="B49" s="58" t="s">
        <v>147</v>
      </c>
      <c r="C49" s="59" t="s">
        <v>148</v>
      </c>
      <c r="D49" s="59" t="s">
        <v>149</v>
      </c>
      <c r="E49" s="39" t="s">
        <v>150</v>
      </c>
      <c r="F49" s="37"/>
      <c r="G49" s="34"/>
    </row>
    <row r="50" spans="2:7" x14ac:dyDescent="0.25">
      <c r="B50" s="58" t="s">
        <v>75</v>
      </c>
      <c r="C50" s="59" t="s">
        <v>76</v>
      </c>
      <c r="D50" s="59" t="s">
        <v>10</v>
      </c>
      <c r="E50" s="39" t="s">
        <v>151</v>
      </c>
      <c r="F50" s="37"/>
      <c r="G50" s="34"/>
    </row>
    <row r="51" spans="2:7" x14ac:dyDescent="0.25">
      <c r="B51" s="58" t="s">
        <v>153</v>
      </c>
      <c r="C51" s="59" t="s">
        <v>154</v>
      </c>
      <c r="D51" s="61" t="s">
        <v>155</v>
      </c>
      <c r="E51" s="39" t="s">
        <v>156</v>
      </c>
      <c r="F51" s="37"/>
      <c r="G51" s="34"/>
    </row>
    <row r="52" spans="2:7" x14ac:dyDescent="0.25">
      <c r="B52" s="58" t="s">
        <v>162</v>
      </c>
      <c r="C52" s="59" t="s">
        <v>163</v>
      </c>
      <c r="D52" s="61" t="s">
        <v>165</v>
      </c>
      <c r="E52" s="39" t="s">
        <v>164</v>
      </c>
      <c r="F52" s="37"/>
      <c r="G52" s="34"/>
    </row>
    <row r="53" spans="2:7" x14ac:dyDescent="0.25">
      <c r="B53" s="58"/>
      <c r="C53" s="59"/>
      <c r="D53" s="61"/>
      <c r="E53" s="39"/>
      <c r="F53" s="37"/>
      <c r="G53" s="34"/>
    </row>
    <row r="54" spans="2:7" x14ac:dyDescent="0.25">
      <c r="B54" s="58"/>
      <c r="C54" s="59"/>
      <c r="D54" s="59"/>
      <c r="E54" s="39"/>
      <c r="F54" s="37"/>
      <c r="G54" s="34"/>
    </row>
    <row r="55" spans="2:7" x14ac:dyDescent="0.25">
      <c r="B55" s="58"/>
      <c r="C55" s="59"/>
      <c r="D55" s="61"/>
      <c r="E55" s="39"/>
      <c r="F55" s="37"/>
      <c r="G55" s="34"/>
    </row>
  </sheetData>
  <sortState xmlns:xlrd2="http://schemas.microsoft.com/office/spreadsheetml/2017/richdata2" ref="B9:X21">
    <sortCondition descending="1" ref="X9:X21"/>
  </sortState>
  <mergeCells count="23">
    <mergeCell ref="V6:W6"/>
    <mergeCell ref="V7:W7"/>
    <mergeCell ref="T6:U6"/>
    <mergeCell ref="F7:G7"/>
    <mergeCell ref="H7:I7"/>
    <mergeCell ref="J7:K7"/>
    <mergeCell ref="L7:M7"/>
    <mergeCell ref="P7:Q7"/>
    <mergeCell ref="T7:U7"/>
    <mergeCell ref="F6:G6"/>
    <mergeCell ref="H6:I6"/>
    <mergeCell ref="J6:K6"/>
    <mergeCell ref="L6:M6"/>
    <mergeCell ref="P6:Q6"/>
    <mergeCell ref="N6:O6"/>
    <mergeCell ref="N7:O7"/>
    <mergeCell ref="R6:S6"/>
    <mergeCell ref="R7:S7"/>
    <mergeCell ref="B1:C1"/>
    <mergeCell ref="F1:K1"/>
    <mergeCell ref="B2:C2"/>
    <mergeCell ref="F2:K2"/>
    <mergeCell ref="P4:Q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5v. Racing Trophy</vt:lpstr>
      <vt:lpstr>6v. Racing Trophy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Tuomi Anu</dc:creator>
  <cp:lastModifiedBy>Tuula Tella</cp:lastModifiedBy>
  <dcterms:created xsi:type="dcterms:W3CDTF">2023-05-28T16:52:24Z</dcterms:created>
  <dcterms:modified xsi:type="dcterms:W3CDTF">2024-09-09T05:38:58Z</dcterms:modified>
</cp:coreProperties>
</file>