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365" documentId="8_{642C0296-3F99-4D27-BDB6-2E5399F25752}" xr6:coauthVersionLast="47" xr6:coauthVersionMax="47" xr10:uidLastSave="{02D7A32F-EE96-4E1F-B750-E2BECD91E794}"/>
  <bookViews>
    <workbookView xWindow="780" yWindow="780" windowWidth="21345" windowHeight="15150" firstSheet="3" activeTab="4" xr2:uid="{1D0A2BBC-CD41-4F74-BDC8-08C87038941F}"/>
  </bookViews>
  <sheets>
    <sheet name="Pohjola Grand Tour" sheetId="2" r:id="rId1"/>
    <sheet name="Pohjola Small Tour" sheetId="3" r:id="rId2"/>
    <sheet name="Pohjola Rising Star" sheetId="4" r:id="rId3"/>
    <sheet name="Pohjola Finnhorse Tour" sheetId="5" r:id="rId4"/>
    <sheet name="Wintercup" sheetId="1" r:id="rId5"/>
    <sheet name="Legimia Future Cup" sheetId="6" r:id="rId6"/>
    <sheet name="EQPro 7-8v" sheetId="7" r:id="rId7"/>
    <sheet name="EQPro 6v" sheetId="8" r:id="rId8"/>
    <sheet name="EQPro 5v" sheetId="9" r:id="rId9"/>
    <sheet name="Paccelli 4v" sheetId="10" r:id="rId10"/>
    <sheet name="Junioricup" sheetId="11" r:id="rId11"/>
    <sheet name="Ponicup" sheetId="12" r:id="rId12"/>
    <sheet name="Pikkumestaruus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36" i="12"/>
  <c r="O36" i="12" s="1"/>
  <c r="L36" i="12"/>
  <c r="N35" i="12"/>
  <c r="O35" i="12" s="1"/>
  <c r="L35" i="12"/>
  <c r="N34" i="12"/>
  <c r="O34" i="12" s="1"/>
  <c r="L34" i="12"/>
  <c r="N33" i="12"/>
  <c r="O33" i="12" s="1"/>
  <c r="L33" i="12"/>
  <c r="N32" i="12"/>
  <c r="O32" i="12" s="1"/>
  <c r="L32" i="12"/>
  <c r="N31" i="12"/>
  <c r="O31" i="12" s="1"/>
  <c r="L31" i="12"/>
  <c r="N30" i="12"/>
  <c r="O30" i="12" s="1"/>
  <c r="L30" i="12"/>
  <c r="N29" i="12"/>
  <c r="O29" i="12" s="1"/>
  <c r="L29" i="12"/>
  <c r="N28" i="12"/>
  <c r="O28" i="12" s="1"/>
  <c r="L28" i="12"/>
  <c r="N27" i="12"/>
  <c r="O27" i="12" s="1"/>
  <c r="L27" i="12"/>
  <c r="N26" i="12"/>
  <c r="O26" i="12" s="1"/>
  <c r="L26" i="12"/>
  <c r="O25" i="12"/>
  <c r="N25" i="12"/>
  <c r="L25" i="12"/>
  <c r="N24" i="12"/>
  <c r="O24" i="12" s="1"/>
  <c r="L24" i="12"/>
  <c r="N23" i="12"/>
  <c r="O23" i="12" s="1"/>
  <c r="L23" i="12"/>
  <c r="N22" i="12"/>
  <c r="O22" i="12" s="1"/>
  <c r="L22" i="12"/>
  <c r="O21" i="12"/>
  <c r="N21" i="12"/>
  <c r="L21" i="12"/>
  <c r="N20" i="12"/>
  <c r="O20" i="12" s="1"/>
  <c r="L20" i="12"/>
  <c r="N19" i="12"/>
  <c r="O19" i="12" s="1"/>
  <c r="L19" i="12"/>
  <c r="N18" i="12"/>
  <c r="O18" i="12" s="1"/>
  <c r="L18" i="12"/>
  <c r="N17" i="12"/>
  <c r="O17" i="12" s="1"/>
  <c r="L17" i="12"/>
  <c r="N16" i="12"/>
  <c r="O16" i="12" s="1"/>
  <c r="L16" i="12"/>
  <c r="N15" i="12"/>
  <c r="O15" i="12" s="1"/>
  <c r="L15" i="12"/>
  <c r="N14" i="12"/>
  <c r="O14" i="12" s="1"/>
  <c r="L14" i="12"/>
  <c r="N13" i="12"/>
  <c r="O13" i="12" s="1"/>
  <c r="L13" i="12"/>
  <c r="N12" i="12"/>
  <c r="O12" i="12" s="1"/>
  <c r="L12" i="12"/>
  <c r="N11" i="12"/>
  <c r="O11" i="12" s="1"/>
  <c r="L11" i="12"/>
  <c r="N10" i="12"/>
  <c r="O10" i="12" s="1"/>
  <c r="L10" i="12"/>
  <c r="N9" i="12"/>
  <c r="O9" i="12" s="1"/>
  <c r="L9" i="12"/>
  <c r="N36" i="11"/>
  <c r="O36" i="11" s="1"/>
  <c r="L36" i="11"/>
  <c r="N35" i="11"/>
  <c r="O35" i="11" s="1"/>
  <c r="L35" i="11"/>
  <c r="N34" i="11"/>
  <c r="O34" i="11" s="1"/>
  <c r="L34" i="11"/>
  <c r="N33" i="11"/>
  <c r="O33" i="11" s="1"/>
  <c r="L33" i="11"/>
  <c r="N32" i="11"/>
  <c r="O32" i="11" s="1"/>
  <c r="L32" i="11"/>
  <c r="N31" i="11"/>
  <c r="O31" i="11" s="1"/>
  <c r="L31" i="11"/>
  <c r="N30" i="11"/>
  <c r="O30" i="11" s="1"/>
  <c r="L30" i="11"/>
  <c r="N29" i="11"/>
  <c r="O29" i="11" s="1"/>
  <c r="L29" i="11"/>
  <c r="N28" i="11"/>
  <c r="O28" i="11" s="1"/>
  <c r="L28" i="11"/>
  <c r="N27" i="11"/>
  <c r="O27" i="11" s="1"/>
  <c r="L27" i="11"/>
  <c r="N26" i="11"/>
  <c r="O26" i="11" s="1"/>
  <c r="L26" i="11"/>
  <c r="N25" i="11"/>
  <c r="O25" i="11" s="1"/>
  <c r="L25" i="11"/>
  <c r="N24" i="11"/>
  <c r="O24" i="11" s="1"/>
  <c r="L24" i="11"/>
  <c r="N23" i="11"/>
  <c r="O23" i="11" s="1"/>
  <c r="L23" i="11"/>
  <c r="N22" i="11"/>
  <c r="O22" i="11" s="1"/>
  <c r="L22" i="11"/>
  <c r="N21" i="11"/>
  <c r="O21" i="11" s="1"/>
  <c r="L21" i="11"/>
  <c r="N20" i="11"/>
  <c r="O20" i="11" s="1"/>
  <c r="L20" i="11"/>
  <c r="N19" i="11"/>
  <c r="O19" i="11" s="1"/>
  <c r="L19" i="11"/>
  <c r="N18" i="11"/>
  <c r="O18" i="11" s="1"/>
  <c r="L18" i="11"/>
  <c r="N17" i="11"/>
  <c r="O17" i="11" s="1"/>
  <c r="L17" i="11"/>
  <c r="N16" i="11"/>
  <c r="O16" i="11" s="1"/>
  <c r="L16" i="11"/>
  <c r="N15" i="11"/>
  <c r="O15" i="11" s="1"/>
  <c r="L15" i="11"/>
  <c r="N14" i="11"/>
  <c r="O14" i="11" s="1"/>
  <c r="L14" i="11"/>
  <c r="N13" i="11"/>
  <c r="O13" i="11" s="1"/>
  <c r="L13" i="11"/>
  <c r="N12" i="11"/>
  <c r="O12" i="11" s="1"/>
  <c r="L12" i="11"/>
  <c r="N11" i="11"/>
  <c r="O11" i="11" s="1"/>
  <c r="L11" i="11"/>
  <c r="N10" i="11"/>
  <c r="O10" i="11" s="1"/>
  <c r="L10" i="11"/>
  <c r="N9" i="11"/>
  <c r="O9" i="11" s="1"/>
  <c r="L9" i="11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H66" i="6"/>
  <c r="H67" i="6"/>
  <c r="H68" i="6"/>
  <c r="H69" i="6"/>
  <c r="H70" i="6"/>
  <c r="H71" i="6"/>
  <c r="H72" i="6"/>
  <c r="H73" i="6"/>
  <c r="H74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H82" i="1" l="1"/>
  <c r="H85" i="1"/>
  <c r="H79" i="1"/>
  <c r="H81" i="1"/>
  <c r="H111" i="1" l="1"/>
  <c r="H110" i="1"/>
  <c r="H102" i="1"/>
  <c r="H99" i="1"/>
  <c r="H106" i="1"/>
  <c r="H109" i="1"/>
  <c r="H108" i="1"/>
  <c r="H104" i="1"/>
  <c r="H101" i="1"/>
  <c r="H94" i="1"/>
  <c r="H98" i="1"/>
  <c r="H107" i="1"/>
  <c r="H105" i="1"/>
  <c r="H103" i="1"/>
  <c r="H96" i="1"/>
  <c r="H100" i="1"/>
  <c r="H95" i="1"/>
  <c r="H97" i="1"/>
  <c r="H88" i="1"/>
  <c r="H87" i="1"/>
  <c r="H86" i="1"/>
  <c r="H84" i="1"/>
  <c r="H77" i="1"/>
  <c r="H76" i="1"/>
  <c r="H83" i="1"/>
  <c r="H80" i="1"/>
  <c r="H78" i="1"/>
  <c r="H75" i="1"/>
  <c r="H68" i="1"/>
  <c r="H63" i="1"/>
  <c r="H67" i="1"/>
  <c r="H64" i="1"/>
  <c r="H62" i="1"/>
  <c r="H57" i="1"/>
  <c r="H56" i="1"/>
  <c r="H66" i="1"/>
  <c r="H65" i="1"/>
  <c r="H58" i="1"/>
  <c r="H61" i="1"/>
  <c r="H60" i="1"/>
  <c r="H54" i="1"/>
  <c r="H55" i="1"/>
  <c r="H53" i="1"/>
  <c r="H59" i="1"/>
  <c r="H47" i="1"/>
  <c r="H46" i="1"/>
  <c r="H45" i="1"/>
  <c r="H44" i="1"/>
  <c r="H43" i="1"/>
  <c r="H42" i="1"/>
  <c r="H41" i="1"/>
  <c r="H40" i="1"/>
  <c r="H38" i="1"/>
  <c r="H36" i="1"/>
  <c r="H39" i="1"/>
  <c r="H33" i="1"/>
  <c r="H32" i="1"/>
  <c r="H37" i="1"/>
  <c r="H35" i="1"/>
  <c r="H34" i="1"/>
  <c r="H21" i="1"/>
  <c r="H19" i="1"/>
  <c r="H16" i="1"/>
  <c r="H25" i="1"/>
  <c r="H22" i="1"/>
  <c r="H20" i="1"/>
  <c r="H13" i="1"/>
  <c r="H18" i="1"/>
  <c r="H24" i="1"/>
  <c r="H12" i="1"/>
  <c r="H9" i="1"/>
  <c r="H8" i="1"/>
  <c r="H11" i="1"/>
  <c r="H17" i="1"/>
  <c r="H10" i="1"/>
  <c r="H15" i="1"/>
  <c r="H14" i="1"/>
</calcChain>
</file>

<file path=xl/sharedStrings.xml><?xml version="1.0" encoding="utf-8"?>
<sst xmlns="http://schemas.openxmlformats.org/spreadsheetml/2006/main" count="540" uniqueCount="248">
  <si>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</si>
  <si>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</si>
  <si>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</si>
  <si>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</si>
  <si>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</si>
  <si>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</si>
  <si>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</si>
  <si>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Suhonen Maria</t>
  </si>
  <si>
    <t>KJR</t>
  </si>
  <si>
    <t>Kovalainen Mandi</t>
  </si>
  <si>
    <t>Wilbert II</t>
  </si>
  <si>
    <t>K-HR</t>
  </si>
  <si>
    <t>Eskola Vilhelmiina</t>
  </si>
  <si>
    <t>TRS</t>
  </si>
  <si>
    <t>TR</t>
  </si>
  <si>
    <t>Nygård Saga</t>
  </si>
  <si>
    <t>SIRU</t>
  </si>
  <si>
    <t>Win Win</t>
  </si>
  <si>
    <t>Apiani</t>
  </si>
  <si>
    <t>VESRA</t>
  </si>
  <si>
    <t xml:space="preserve"> </t>
  </si>
  <si>
    <t>Poniratsukot</t>
  </si>
  <si>
    <t>Koponen Iida-Maria</t>
  </si>
  <si>
    <t>POM</t>
  </si>
  <si>
    <t>Prittinen Amanda</t>
  </si>
  <si>
    <t>Reitland's Du nur Du B</t>
  </si>
  <si>
    <t>K-PH</t>
  </si>
  <si>
    <t>Hallasaari Aino</t>
  </si>
  <si>
    <t>Fairytale Twilight 5 RP</t>
  </si>
  <si>
    <t>Inna Nelli-Maria</t>
  </si>
  <si>
    <t>MELARA</t>
  </si>
  <si>
    <t>Nirhola Mea</t>
  </si>
  <si>
    <t>Bazylia</t>
  </si>
  <si>
    <t>ViRa</t>
  </si>
  <si>
    <t>Hirsimäki Iina</t>
  </si>
  <si>
    <t>Kokko Leona</t>
  </si>
  <si>
    <t>Rojusta</t>
  </si>
  <si>
    <t>RaTi</t>
  </si>
  <si>
    <t>Vuohtoniemi Nuppu</t>
  </si>
  <si>
    <t>TKR</t>
  </si>
  <si>
    <t>Juniorit</t>
  </si>
  <si>
    <t>Salminen Ulrika</t>
  </si>
  <si>
    <t>Gilmore MC</t>
  </si>
  <si>
    <t>HR</t>
  </si>
  <si>
    <t>Sinda Mikaela</t>
  </si>
  <si>
    <t>Hagels DeBeers</t>
  </si>
  <si>
    <t>YR</t>
  </si>
  <si>
    <t>Roine Coco</t>
  </si>
  <si>
    <t>London Eye</t>
  </si>
  <si>
    <t>Sir Maximus Welshwarrior</t>
  </si>
  <si>
    <t>Pietarila Mila</t>
  </si>
  <si>
    <t>Vesto Veera</t>
  </si>
  <si>
    <t>Legolas</t>
  </si>
  <si>
    <t>Nuoret ratsastajat</t>
  </si>
  <si>
    <t>Kolu Anniina</t>
  </si>
  <si>
    <t>Ghana</t>
  </si>
  <si>
    <t>Donna Lottchen</t>
  </si>
  <si>
    <t>Seniorit</t>
  </si>
  <si>
    <t>Vaurio Ville</t>
  </si>
  <si>
    <t>Dante NL</t>
  </si>
  <si>
    <t>DTT</t>
  </si>
  <si>
    <t>Sarlos Sinna</t>
  </si>
  <si>
    <t>San Freedom</t>
  </si>
  <si>
    <t>Kiuttu Hanne-Mari</t>
  </si>
  <si>
    <t>Chérubin</t>
  </si>
  <si>
    <t>HURA</t>
  </si>
  <si>
    <t>PARA</t>
  </si>
  <si>
    <t>Sikström Jasmin</t>
  </si>
  <si>
    <t>Clementine II</t>
  </si>
  <si>
    <t>Korsholms</t>
  </si>
  <si>
    <t>SuoVaRi</t>
  </si>
  <si>
    <t>VAPO Winter Cup 2024-2025</t>
  </si>
  <si>
    <t>Eöshofs Gonda 602 NF</t>
  </si>
  <si>
    <t>Viljam</t>
  </si>
  <si>
    <t>Maijala Lila</t>
  </si>
  <si>
    <t>North Finn Flame</t>
  </si>
  <si>
    <t>Pin Rock's Devil's Double</t>
  </si>
  <si>
    <t>Huttu Sanni</t>
  </si>
  <si>
    <t>Mylana Van't Molenbosch</t>
  </si>
  <si>
    <t>LyhRa</t>
  </si>
  <si>
    <t>Lady Liberty</t>
  </si>
  <si>
    <t>Gschossmann Tinja</t>
  </si>
  <si>
    <t>Diana</t>
  </si>
  <si>
    <t>Pulli Nele</t>
  </si>
  <si>
    <t>Happy Ricoss Boy</t>
  </si>
  <si>
    <t>Duchess Jeanne d'Arc</t>
  </si>
  <si>
    <t>Bergström Nella</t>
  </si>
  <si>
    <t>Far Too Pricey MWK</t>
  </si>
  <si>
    <t>MänRa</t>
  </si>
  <si>
    <t>K-AR</t>
  </si>
  <si>
    <t>SIHY</t>
  </si>
  <si>
    <t>Salminen Gea</t>
  </si>
  <si>
    <t>Veron Feliz</t>
  </si>
  <si>
    <t>Royal Hurricane</t>
  </si>
  <si>
    <t>Haaksluoto Unna-Liina</t>
  </si>
  <si>
    <t>Quermit</t>
  </si>
  <si>
    <t>Peräntie Lyyli</t>
  </si>
  <si>
    <t>Animusz</t>
  </si>
  <si>
    <t>Pitkänen Tommi</t>
  </si>
  <si>
    <t>Crystal Night</t>
  </si>
  <si>
    <t>SiRa</t>
  </si>
  <si>
    <t>Futurisme M</t>
  </si>
  <si>
    <t>Liikanen Emma</t>
  </si>
  <si>
    <t>Capac</t>
  </si>
  <si>
    <t>Pohjosmäki Pinja</t>
  </si>
  <si>
    <t>Nørremarkens Felicity</t>
  </si>
  <si>
    <t>Cobain</t>
  </si>
  <si>
    <t>Mr Tumnus</t>
  </si>
  <si>
    <t>KARA</t>
  </si>
  <si>
    <t>Salminen Emmi</t>
  </si>
  <si>
    <t>St' Ophir</t>
  </si>
  <si>
    <t>Sarjanen Noora</t>
  </si>
  <si>
    <t>Cabaletta 3416</t>
  </si>
  <si>
    <t>Bordi Jonna</t>
  </si>
  <si>
    <t>Dalaman</t>
  </si>
  <si>
    <t>DC</t>
  </si>
  <si>
    <t>15.-16.2.</t>
  </si>
  <si>
    <t>Vihti</t>
  </si>
  <si>
    <t>1.-2.3.</t>
  </si>
  <si>
    <t>Viitala Elli</t>
  </si>
  <si>
    <t>Woodcroft Rockstar</t>
  </si>
  <si>
    <t>Högsten Peggy</t>
  </si>
  <si>
    <t>Frisco 217</t>
  </si>
  <si>
    <t>Degerth-Káldi Sirpa</t>
  </si>
  <si>
    <t>San Diego</t>
  </si>
  <si>
    <t>San Quelle</t>
  </si>
  <si>
    <t>Kuokka Katja</t>
  </si>
  <si>
    <t>Fillyhill's My Special</t>
  </si>
  <si>
    <t>Purdy Kristiina</t>
  </si>
  <si>
    <t>Florina</t>
  </si>
  <si>
    <t>Sironen Anu</t>
  </si>
  <si>
    <t>Fioretto</t>
  </si>
  <si>
    <t>KYRAT</t>
  </si>
  <si>
    <t>Pietarila Pihla</t>
  </si>
  <si>
    <t>Andor BKO</t>
  </si>
  <si>
    <t>Jalasvaara Aliisa</t>
  </si>
  <si>
    <t>Metty's Wanessa May</t>
  </si>
  <si>
    <t>Märkälä Aada</t>
  </si>
  <si>
    <t>Wings of Light</t>
  </si>
  <si>
    <t>OR</t>
  </si>
  <si>
    <t>JSR</t>
  </si>
  <si>
    <t>KAKE</t>
  </si>
  <si>
    <t>Siekkinen Nella-Noora</t>
  </si>
  <si>
    <t>Fortune Choice</t>
  </si>
  <si>
    <t>Repo Siiri</t>
  </si>
  <si>
    <t>Purola Don Quijote</t>
  </si>
  <si>
    <t>IiRat</t>
  </si>
  <si>
    <t>Pietarinen Armi</t>
  </si>
  <si>
    <t>Lisbeth S</t>
  </si>
  <si>
    <t>AiR</t>
  </si>
  <si>
    <t>Kovalainen Milka</t>
  </si>
  <si>
    <t>Damon</t>
  </si>
  <si>
    <t>Kangasjärvi Peppi</t>
  </si>
  <si>
    <t>Ds Smartakus</t>
  </si>
  <si>
    <t>Soikkeli Tuulia</t>
  </si>
  <si>
    <t>Royal Diamondring 2999</t>
  </si>
  <si>
    <t>MäR</t>
  </si>
  <si>
    <t>UnRa</t>
  </si>
  <si>
    <t>Kauppila Mette</t>
  </si>
  <si>
    <t>Flame Hill's Romero 206</t>
  </si>
  <si>
    <t>Mantela Ruut</t>
  </si>
  <si>
    <t>Mandela</t>
  </si>
  <si>
    <t>Jonathan S</t>
  </si>
  <si>
    <t>Tolonen Senni</t>
  </si>
  <si>
    <t>Royal Dandy</t>
  </si>
  <si>
    <t>Parikka Viivi</t>
  </si>
  <si>
    <t>Stradivarius</t>
  </si>
  <si>
    <t>AURUM</t>
  </si>
  <si>
    <t>HyvUra</t>
  </si>
  <si>
    <t>Kouluratsastus</t>
  </si>
  <si>
    <t>Urheilijakohtainen, sama ratsastaja voi saada osakilpailussa vain yhdet pisteet.</t>
  </si>
  <si>
    <t>5 parasta finaaliin</t>
  </si>
  <si>
    <t>Finaalin voittaja on sarjan voittaja</t>
  </si>
  <si>
    <t>Myrkky</t>
  </si>
  <si>
    <t>ratsastaja</t>
  </si>
  <si>
    <t>hevonen</t>
  </si>
  <si>
    <t>seura</t>
  </si>
  <si>
    <t>Pohjola Grand Tour 2025</t>
  </si>
  <si>
    <t>FINAALI 2.-3.8. Helsinki</t>
  </si>
  <si>
    <t>Woikoski</t>
  </si>
  <si>
    <t>3.5.</t>
  </si>
  <si>
    <t>23.-25.5.</t>
  </si>
  <si>
    <t>11.-15.6.</t>
  </si>
  <si>
    <t>Suonenjoki</t>
  </si>
  <si>
    <t>12.-13.7.</t>
  </si>
  <si>
    <t>Pohjola Small Tour 2025</t>
  </si>
  <si>
    <t>Pohjola Rising Star Tour 2025</t>
  </si>
  <si>
    <t>Pohjola Finnhorse Tour 2025</t>
  </si>
  <si>
    <t>Legimia Future Cup - Ponit</t>
  </si>
  <si>
    <t>tasapisteissä viimeisen osakilpailun tulos ratkaisee</t>
  </si>
  <si>
    <t>Lappeenranta</t>
  </si>
  <si>
    <t>Legimia Future Cup - Juniorit</t>
  </si>
  <si>
    <t>Legimia Future Cup - Nuoret ratsastajat</t>
  </si>
  <si>
    <t>14.-16.3.</t>
  </si>
  <si>
    <t>Korpilahti</t>
  </si>
  <si>
    <t>13.-15.6.</t>
  </si>
  <si>
    <t>17.-20.7.</t>
  </si>
  <si>
    <t>ratsukon osallistuttava osakilpailun molempiin luokkiin</t>
  </si>
  <si>
    <t>Hyvinkää</t>
  </si>
  <si>
    <t>Porvoo</t>
  </si>
  <si>
    <t>Lohja</t>
  </si>
  <si>
    <t xml:space="preserve">FINAALI </t>
  </si>
  <si>
    <t>1.</t>
  </si>
  <si>
    <t>2.</t>
  </si>
  <si>
    <t>3.</t>
  </si>
  <si>
    <t>4.</t>
  </si>
  <si>
    <t>5.</t>
  </si>
  <si>
    <t>EQPro 7-8V. CHAMPIONSARJA 2025</t>
  </si>
  <si>
    <t>17.-18.5.</t>
  </si>
  <si>
    <t>Kuopio</t>
  </si>
  <si>
    <t>7.-8.6.</t>
  </si>
  <si>
    <t>26.-27.7.</t>
  </si>
  <si>
    <t>8.-10.8.</t>
  </si>
  <si>
    <t>Finaalin voittaja on sarjan voittaja, 24.-26.10. Ypäjä</t>
  </si>
  <si>
    <t>EQPro 6V. CHAMPIONSARJA 2025</t>
  </si>
  <si>
    <t>EQPro 5V. CHAMPIONSARJA 2025</t>
  </si>
  <si>
    <t>PACCELLI 4-VUOTIS CUP HEVOSILLE</t>
  </si>
  <si>
    <t>Eniten pisteitä kerännyt on sarjan voittaja</t>
  </si>
  <si>
    <t>Tasatuloksen sattuessa viimeinen osakilpailu ratkaisee voittajan</t>
  </si>
  <si>
    <t>7 parasta finaaliin</t>
  </si>
  <si>
    <t>Tornio</t>
  </si>
  <si>
    <t>Junioricup 2025</t>
  </si>
  <si>
    <t>JUNIORICUPIN FINAALI, 2.-3.8. Helsinki</t>
  </si>
  <si>
    <t>Jyväskylä</t>
  </si>
  <si>
    <t>7.6.</t>
  </si>
  <si>
    <t>28.-29.6.</t>
  </si>
  <si>
    <t>4 parasta tulosta huomioidaan</t>
  </si>
  <si>
    <t>Ponicup 2025</t>
  </si>
  <si>
    <t>PIKKUMESTARUUS</t>
  </si>
  <si>
    <t>Prix St Georges</t>
  </si>
  <si>
    <t>Intermediate Kür</t>
  </si>
  <si>
    <t>Lappeenranta 17.-20.7.</t>
  </si>
  <si>
    <t>Diego ZH</t>
  </si>
  <si>
    <t>Kortesalo Kiira</t>
  </si>
  <si>
    <t>Hendi's Surprise</t>
  </si>
  <si>
    <t>KRG</t>
  </si>
  <si>
    <t>Moondelight Ronaldo</t>
  </si>
  <si>
    <t>Rimon Mikaela</t>
  </si>
  <si>
    <t>Messi E</t>
  </si>
  <si>
    <t>NIKA</t>
  </si>
  <si>
    <t>Rouvali Sohvi</t>
  </si>
  <si>
    <t>Fabian</t>
  </si>
  <si>
    <t>Jokiranta Jessica</t>
  </si>
  <si>
    <t>Dusty</t>
  </si>
  <si>
    <t>Järvenpää Katja</t>
  </si>
  <si>
    <t>Don de Charry</t>
  </si>
  <si>
    <t>RCR</t>
  </si>
  <si>
    <t>ei virallinen luokka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</si>
</sst>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</font>
    <font>
      <b/>
      <sz val="11"/>
      <color rgb="FFC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rgb="FFFFE598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2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0" fillId="0" borderId="2" xfId="0" applyBorder="1"/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2" xfId="0" applyBorder="1" applyAlignment="1">
      <alignment vertical="center" wrapText="1"/>
    </xf>
    <xf numFmtId="0" fontId="16" fillId="3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0" fillId="0" borderId="8" xfId="0" applyBorder="1"/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0" applyFont="1"/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5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 applyAlignment="1">
      <alignment horizontal="center"/>
    </xf>
    <xf numFmtId="0" fontId="18" fillId="0" borderId="2" xfId="0" applyFont="1" applyBorder="1"/>
    <xf numFmtId="0" fontId="18" fillId="0" borderId="2" xfId="0" applyFont="1" applyBorder="1" applyAlignment="1">
      <alignment vertical="center"/>
    </xf>
    <xf numFmtId="0" fontId="29" fillId="5" borderId="10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18" fillId="0" borderId="2" xfId="0" applyFont="1" applyBorder="1" applyAlignment="1">
      <alignment vertical="center" wrapText="1"/>
    </xf>
    <xf numFmtId="0" fontId="11" fillId="6" borderId="7" xfId="0" applyFont="1" applyFill="1" applyBorder="1"/>
    <xf numFmtId="0" fontId="6" fillId="6" borderId="7" xfId="0" applyFont="1" applyFill="1" applyBorder="1"/>
    <xf numFmtId="0" fontId="11" fillId="6" borderId="10" xfId="0" applyFont="1" applyFill="1" applyBorder="1"/>
    <xf numFmtId="0" fontId="1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14" fontId="32" fillId="0" borderId="0" xfId="0" applyNumberFormat="1" applyFont="1"/>
    <xf numFmtId="0" fontId="31" fillId="0" borderId="0" xfId="0" applyFont="1" applyAlignment="1">
      <alignment horizontal="center"/>
    </xf>
    <xf numFmtId="0" fontId="33" fillId="0" borderId="0" xfId="0" applyFont="1"/>
    <xf numFmtId="0" fontId="15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15" fillId="7" borderId="0" xfId="0" applyFont="1" applyFill="1"/>
    <xf numFmtId="0" fontId="29" fillId="0" borderId="0" xfId="0" applyFont="1"/>
    <xf numFmtId="0" fontId="34" fillId="0" borderId="0" xfId="0" applyFont="1"/>
    <xf numFmtId="0" fontId="24" fillId="0" borderId="0" xfId="0" applyFont="1"/>
    <xf numFmtId="0" fontId="34" fillId="0" borderId="1" xfId="0" applyFont="1" applyBorder="1"/>
    <xf numFmtId="0" fontId="34" fillId="8" borderId="10" xfId="0" applyFont="1" applyFill="1" applyBorder="1"/>
    <xf numFmtId="0" fontId="34" fillId="8" borderId="9" xfId="0" applyFont="1" applyFill="1" applyBorder="1"/>
    <xf numFmtId="0" fontId="34" fillId="8" borderId="11" xfId="0" applyFont="1" applyFill="1" applyBorder="1"/>
    <xf numFmtId="0" fontId="34" fillId="8" borderId="2" xfId="0" applyFont="1" applyFill="1" applyBorder="1" applyAlignment="1">
      <alignment horizontal="center"/>
    </xf>
    <xf numFmtId="0" fontId="34" fillId="8" borderId="4" xfId="0" applyFont="1" applyFill="1" applyBorder="1" applyAlignment="1">
      <alignment horizontal="center"/>
    </xf>
    <xf numFmtId="0" fontId="0" fillId="7" borderId="2" xfId="0" applyFill="1" applyBorder="1"/>
    <xf numFmtId="0" fontId="34" fillId="7" borderId="4" xfId="0" applyFont="1" applyFill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4" fillId="8" borderId="7" xfId="0" applyFont="1" applyFill="1" applyBorder="1" applyAlignment="1">
      <alignment horizontal="center"/>
    </xf>
    <xf numFmtId="0" fontId="0" fillId="7" borderId="2" xfId="0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/>
    </xf>
    <xf numFmtId="0" fontId="34" fillId="7" borderId="5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0" fillId="0" borderId="16" xfId="0" applyBorder="1"/>
    <xf numFmtId="0" fontId="32" fillId="0" borderId="0" xfId="0" applyFont="1"/>
    <xf numFmtId="1" fontId="35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36" fillId="0" borderId="0" xfId="0" applyFont="1"/>
    <xf numFmtId="0" fontId="1" fillId="0" borderId="0" xfId="0" applyFont="1"/>
    <xf numFmtId="0" fontId="34" fillId="0" borderId="0" xfId="0" applyFont="1" applyAlignment="1">
      <alignment horizontal="center"/>
    </xf>
    <xf numFmtId="0" fontId="34" fillId="9" borderId="10" xfId="0" applyFont="1" applyFill="1" applyBorder="1"/>
    <xf numFmtId="0" fontId="34" fillId="9" borderId="7" xfId="0" applyFont="1" applyFill="1" applyBorder="1" applyAlignment="1">
      <alignment horizontal="center"/>
    </xf>
    <xf numFmtId="0" fontId="34" fillId="9" borderId="17" xfId="0" applyFont="1" applyFill="1" applyBorder="1" applyAlignment="1">
      <alignment horizontal="center"/>
    </xf>
    <xf numFmtId="0" fontId="34" fillId="9" borderId="2" xfId="0" applyFont="1" applyFill="1" applyBorder="1" applyAlignment="1">
      <alignment horizontal="center"/>
    </xf>
    <xf numFmtId="0" fontId="29" fillId="9" borderId="4" xfId="0" applyFont="1" applyFill="1" applyBorder="1" applyAlignment="1">
      <alignment horizontal="center"/>
    </xf>
    <xf numFmtId="1" fontId="29" fillId="9" borderId="7" xfId="0" applyNumberFormat="1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0" fontId="18" fillId="0" borderId="2" xfId="1" applyFont="1" applyBorder="1"/>
    <xf numFmtId="0" fontId="18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vertical="center" wrapText="1"/>
    </xf>
    <xf numFmtId="0" fontId="0" fillId="0" borderId="7" xfId="0" applyBorder="1"/>
    <xf numFmtId="0" fontId="0" fillId="0" borderId="7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29" fillId="10" borderId="10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4" fillId="0" borderId="10" xfId="0" applyFont="1" applyBorder="1"/>
    <xf numFmtId="0" fontId="34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center"/>
    </xf>
    <xf numFmtId="14" fontId="27" fillId="0" borderId="0" xfId="0" applyNumberFormat="1" applyFont="1"/>
    <xf numFmtId="0" fontId="39" fillId="0" borderId="0" xfId="0" applyFont="1" applyAlignment="1">
      <alignment horizontal="center"/>
    </xf>
    <xf numFmtId="0" fontId="27" fillId="0" borderId="0" xfId="0" applyFont="1"/>
    <xf numFmtId="0" fontId="21" fillId="0" borderId="0" xfId="0" applyFont="1"/>
    <xf numFmtId="0" fontId="16" fillId="0" borderId="0" xfId="0" applyFont="1"/>
    <xf numFmtId="0" fontId="2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0" fillId="0" borderId="0" xfId="0" applyFont="1"/>
    <xf numFmtId="0" fontId="41" fillId="0" borderId="0" xfId="0" applyFont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11" borderId="2" xfId="0" applyFont="1" applyFill="1" applyBorder="1" applyAlignment="1">
      <alignment horizontal="center"/>
    </xf>
    <xf numFmtId="0" fontId="42" fillId="11" borderId="6" xfId="0" applyFont="1" applyFill="1" applyBorder="1" applyAlignment="1">
      <alignment horizontal="center"/>
    </xf>
    <xf numFmtId="0" fontId="42" fillId="11" borderId="7" xfId="0" applyFont="1" applyFill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42" fillId="11" borderId="1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/>
    <xf numFmtId="0" fontId="18" fillId="0" borderId="6" xfId="0" applyFont="1" applyBorder="1" applyAlignment="1">
      <alignment vertical="center" wrapText="1"/>
    </xf>
    <xf numFmtId="14" fontId="7" fillId="0" borderId="0" xfId="0" applyNumberFormat="1" applyFont="1"/>
    <xf numFmtId="0" fontId="6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1" fillId="8" borderId="2" xfId="0" applyFont="1" applyFill="1" applyBorder="1"/>
    <xf numFmtId="0" fontId="0" fillId="8" borderId="2" xfId="0" applyFill="1" applyBorder="1"/>
    <xf numFmtId="0" fontId="8" fillId="8" borderId="2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4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8" fillId="0" borderId="13" xfId="0" applyFont="1" applyBorder="1"/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/>
    </xf>
    <xf numFmtId="165" fontId="0" fillId="0" borderId="0" xfId="0" applyNumberFormat="1"/>
    <xf numFmtId="165" fontId="42" fillId="0" borderId="0" xfId="0" applyNumberFormat="1" applyFont="1"/>
    <xf numFmtId="0" fontId="20" fillId="0" borderId="0" xfId="0" applyFont="1" applyAlignment="1">
      <alignment horizontal="right" vertical="center" wrapText="1"/>
    </xf>
    <xf numFmtId="165" fontId="0" fillId="0" borderId="2" xfId="0" applyNumberFormat="1" applyBorder="1"/>
    <xf numFmtId="165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</cellXfs>
  <cellStyles count="2">
    <cellStyle name="Normaali" xfId="0" builtinId="0"/>
    <cellStyle name="Normaali 3" xfId="1" xr:uid="{B8681816-9F2D-4AD8-AB2E-F7911A797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F0A9-E72B-4AD4-BF73-0044F925BAED}">
  <dimension ref="A1:I36"/>
  <sheetViews>
    <sheetView workbookViewId="0">
      <selection activeCell="A4" sqref="A4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177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98DB-C0A4-44AD-8213-A592D820BE45}">
  <dimension ref="A1:S24"/>
  <sheetViews>
    <sheetView workbookViewId="0">
      <selection activeCell="H8" sqref="H8"/>
    </sheetView>
  </sheetViews>
  <sheetFormatPr defaultColWidth="17.28515625" defaultRowHeight="12.75" x14ac:dyDescent="0.2"/>
  <cols>
    <col min="1" max="1" width="4.42578125" style="192" customWidth="1"/>
    <col min="2" max="2" width="24.85546875" style="192" customWidth="1"/>
    <col min="3" max="3" width="28.85546875" style="192" bestFit="1" customWidth="1"/>
    <col min="4" max="4" width="13.7109375" style="192" customWidth="1"/>
    <col min="5" max="6" width="14.7109375" style="192" customWidth="1"/>
    <col min="7" max="7" width="13.85546875" style="192" bestFit="1" customWidth="1"/>
    <col min="8" max="8" width="13.85546875" style="192" customWidth="1"/>
    <col min="9" max="19" width="9.140625" style="192" customWidth="1"/>
    <col min="20" max="16384" width="17.28515625" style="192"/>
  </cols>
  <sheetData>
    <row r="1" spans="1:19" s="187" customFormat="1" ht="15" x14ac:dyDescent="0.25">
      <c r="A1" s="182"/>
      <c r="B1" s="183" t="s">
        <v>216</v>
      </c>
      <c r="C1" s="182"/>
      <c r="D1" s="182"/>
      <c r="E1" s="184"/>
      <c r="F1" s="184"/>
      <c r="G1" s="185"/>
      <c r="H1" s="185"/>
      <c r="I1" s="186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x14ac:dyDescent="0.2">
      <c r="A2" s="188"/>
      <c r="B2" s="189" t="s">
        <v>169</v>
      </c>
      <c r="C2" s="188"/>
      <c r="D2" s="188"/>
      <c r="E2" s="190"/>
      <c r="F2" s="190"/>
      <c r="G2" s="188"/>
      <c r="H2" s="188"/>
      <c r="I2" s="191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x14ac:dyDescent="0.2">
      <c r="A3" s="188"/>
      <c r="B3" s="193"/>
      <c r="C3" s="188"/>
      <c r="D3" s="188"/>
      <c r="I3" s="191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x14ac:dyDescent="0.2">
      <c r="A4" s="188"/>
      <c r="B4" s="192" t="s">
        <v>217</v>
      </c>
      <c r="C4" s="188"/>
      <c r="D4" s="188"/>
      <c r="E4" s="190"/>
      <c r="F4" s="190"/>
      <c r="G4" s="190"/>
      <c r="H4" s="190"/>
      <c r="I4" s="191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19" ht="15" customHeight="1" x14ac:dyDescent="0.25">
      <c r="A5" s="188"/>
      <c r="B5" s="192" t="s">
        <v>218</v>
      </c>
      <c r="C5" s="188"/>
      <c r="D5" s="188"/>
      <c r="E5" s="194"/>
      <c r="F5" s="194"/>
      <c r="G5" s="117"/>
      <c r="H5" s="194"/>
      <c r="I5" s="191"/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19" x14ac:dyDescent="0.2">
      <c r="A6" s="188"/>
      <c r="C6" s="188"/>
      <c r="D6" s="188"/>
      <c r="E6" s="195" t="s">
        <v>198</v>
      </c>
      <c r="F6" s="195" t="s">
        <v>209</v>
      </c>
      <c r="G6" s="196" t="s">
        <v>190</v>
      </c>
      <c r="H6" s="196" t="s">
        <v>179</v>
      </c>
      <c r="I6" s="191"/>
      <c r="J6" s="188"/>
      <c r="K6" s="188"/>
      <c r="L6" s="188"/>
      <c r="M6" s="188"/>
      <c r="N6" s="188"/>
      <c r="O6" s="188"/>
      <c r="P6" s="188"/>
      <c r="Q6" s="188"/>
      <c r="R6" s="188"/>
      <c r="S6" s="188"/>
    </row>
    <row r="7" spans="1:19" x14ac:dyDescent="0.2">
      <c r="A7" s="188"/>
      <c r="B7" s="189" t="s">
        <v>3</v>
      </c>
      <c r="C7" s="189" t="s">
        <v>4</v>
      </c>
      <c r="D7" s="189" t="s">
        <v>5</v>
      </c>
      <c r="E7" s="195" t="s">
        <v>208</v>
      </c>
      <c r="F7" s="195" t="s">
        <v>210</v>
      </c>
      <c r="G7" s="196" t="s">
        <v>196</v>
      </c>
      <c r="H7" s="196" t="s">
        <v>212</v>
      </c>
      <c r="I7" s="196" t="s">
        <v>6</v>
      </c>
      <c r="J7" s="188"/>
      <c r="K7" s="188"/>
      <c r="L7" s="188"/>
      <c r="M7" s="188"/>
      <c r="N7" s="188"/>
      <c r="O7" s="188"/>
      <c r="P7" s="188"/>
      <c r="Q7" s="188"/>
      <c r="R7" s="188"/>
      <c r="S7" s="188"/>
    </row>
    <row r="8" spans="1:19" ht="15" customHeight="1" x14ac:dyDescent="0.25">
      <c r="A8" s="188">
        <v>1</v>
      </c>
      <c r="B8" s="95"/>
      <c r="C8" s="95"/>
      <c r="D8" s="99"/>
      <c r="E8" s="60"/>
      <c r="F8" s="60"/>
      <c r="G8" s="60"/>
      <c r="H8" s="60"/>
      <c r="I8" s="197">
        <f t="shared" ref="I8:I24" si="0">SUM(E8:H8)</f>
        <v>0</v>
      </c>
      <c r="J8" s="188"/>
      <c r="K8" s="188"/>
      <c r="L8" s="188"/>
      <c r="M8" s="188"/>
      <c r="N8" s="188"/>
      <c r="O8" s="188"/>
      <c r="P8" s="188"/>
      <c r="Q8" s="188"/>
      <c r="R8" s="188"/>
      <c r="S8" s="188"/>
    </row>
    <row r="9" spans="1:19" ht="15" customHeight="1" x14ac:dyDescent="0.25">
      <c r="A9" s="188"/>
      <c r="B9" s="95"/>
      <c r="C9" s="95"/>
      <c r="D9" s="95"/>
      <c r="E9" s="203"/>
      <c r="F9" s="203"/>
      <c r="G9" s="204"/>
      <c r="H9" s="204"/>
      <c r="I9" s="198">
        <f t="shared" si="0"/>
        <v>0</v>
      </c>
      <c r="J9" s="188"/>
      <c r="K9" s="188"/>
      <c r="L9" s="188"/>
      <c r="M9" s="188"/>
      <c r="N9" s="188"/>
      <c r="O9" s="188"/>
      <c r="P9" s="188"/>
      <c r="Q9" s="188"/>
      <c r="R9" s="188"/>
      <c r="S9" s="188"/>
    </row>
    <row r="10" spans="1:19" ht="15" customHeight="1" x14ac:dyDescent="0.25">
      <c r="A10" s="188"/>
      <c r="B10" s="95"/>
      <c r="C10" s="95"/>
      <c r="D10" s="99"/>
      <c r="E10" s="65"/>
      <c r="F10" s="65"/>
      <c r="G10" s="157"/>
      <c r="H10" s="157"/>
      <c r="I10" s="199">
        <f t="shared" si="0"/>
        <v>0</v>
      </c>
      <c r="J10" s="188"/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5" customHeight="1" x14ac:dyDescent="0.25">
      <c r="A11" s="188"/>
      <c r="B11" s="95"/>
      <c r="C11" s="95"/>
      <c r="D11" s="99"/>
      <c r="E11" s="205"/>
      <c r="F11" s="65"/>
      <c r="G11" s="157"/>
      <c r="H11" s="157"/>
      <c r="I11" s="199">
        <f t="shared" si="0"/>
        <v>0</v>
      </c>
      <c r="J11" s="188"/>
      <c r="K11" s="188"/>
      <c r="L11" s="188"/>
      <c r="M11" s="188"/>
      <c r="N11" s="188"/>
      <c r="O11" s="188"/>
      <c r="P11" s="188"/>
      <c r="Q11" s="188"/>
      <c r="R11" s="188"/>
      <c r="S11" s="188"/>
    </row>
    <row r="12" spans="1:19" ht="15" customHeight="1" x14ac:dyDescent="0.25">
      <c r="A12" s="188"/>
      <c r="B12" s="95"/>
      <c r="C12" s="95"/>
      <c r="D12" s="116"/>
      <c r="E12" s="60"/>
      <c r="F12" s="65"/>
      <c r="G12" s="157"/>
      <c r="H12" s="157"/>
      <c r="I12" s="199">
        <f t="shared" si="0"/>
        <v>0</v>
      </c>
      <c r="J12" s="188"/>
      <c r="K12" s="188" t="s">
        <v>20</v>
      </c>
      <c r="L12" s="188"/>
      <c r="M12" s="188"/>
      <c r="N12" s="188"/>
      <c r="O12" s="188"/>
      <c r="P12" s="188"/>
      <c r="Q12" s="188"/>
      <c r="R12" s="188"/>
      <c r="S12" s="188"/>
    </row>
    <row r="13" spans="1:19" ht="15" customHeight="1" x14ac:dyDescent="0.25">
      <c r="A13" s="188"/>
      <c r="B13" s="95"/>
      <c r="C13" s="95"/>
      <c r="D13" s="96"/>
      <c r="E13" s="60"/>
      <c r="F13" s="65"/>
      <c r="G13" s="157"/>
      <c r="H13" s="157"/>
      <c r="I13" s="199">
        <f t="shared" si="0"/>
        <v>0</v>
      </c>
      <c r="J13" s="188"/>
      <c r="K13" s="188"/>
      <c r="L13" s="188"/>
      <c r="M13" s="188"/>
      <c r="N13" s="188"/>
      <c r="O13" s="188"/>
      <c r="P13" s="188"/>
      <c r="Q13" s="188"/>
      <c r="R13" s="188"/>
      <c r="S13" s="188"/>
    </row>
    <row r="14" spans="1:19" ht="15" customHeight="1" x14ac:dyDescent="0.25">
      <c r="A14" s="188"/>
      <c r="B14" s="95"/>
      <c r="C14" s="95"/>
      <c r="D14" s="99"/>
      <c r="E14" s="206"/>
      <c r="F14" s="65"/>
      <c r="G14" s="157"/>
      <c r="H14" s="157"/>
      <c r="I14" s="199">
        <f t="shared" si="0"/>
        <v>0</v>
      </c>
      <c r="J14" s="188"/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19" ht="15" customHeight="1" x14ac:dyDescent="0.25">
      <c r="A15" s="188"/>
      <c r="B15" s="95"/>
      <c r="C15" s="95"/>
      <c r="D15" s="99"/>
      <c r="E15" s="65"/>
      <c r="F15" s="65"/>
      <c r="G15" s="157"/>
      <c r="H15" s="157"/>
      <c r="I15" s="199">
        <f t="shared" si="0"/>
        <v>0</v>
      </c>
      <c r="J15" s="188"/>
      <c r="K15" s="188"/>
      <c r="L15" s="188"/>
      <c r="M15" s="188"/>
      <c r="N15" s="188"/>
      <c r="O15" s="188"/>
      <c r="P15" s="188"/>
      <c r="Q15" s="188"/>
      <c r="R15" s="188"/>
      <c r="S15" s="188"/>
    </row>
    <row r="16" spans="1:19" ht="15" customHeight="1" x14ac:dyDescent="0.25">
      <c r="A16" s="188"/>
      <c r="B16" s="95"/>
      <c r="C16" s="95"/>
      <c r="D16" s="99"/>
      <c r="E16" s="65"/>
      <c r="F16" s="65"/>
      <c r="G16" s="157"/>
      <c r="H16" s="157"/>
      <c r="I16" s="199">
        <f t="shared" si="0"/>
        <v>0</v>
      </c>
      <c r="J16" s="188"/>
      <c r="K16" s="188"/>
      <c r="L16" s="188"/>
      <c r="M16" s="188"/>
      <c r="N16" s="188"/>
      <c r="O16" s="188"/>
      <c r="P16" s="188"/>
      <c r="Q16" s="188"/>
      <c r="R16" s="188"/>
      <c r="S16" s="188"/>
    </row>
    <row r="17" spans="1:19" ht="15" x14ac:dyDescent="0.25">
      <c r="A17" s="188"/>
      <c r="B17" s="95"/>
      <c r="C17" s="95"/>
      <c r="D17" s="99"/>
      <c r="E17" s="65"/>
      <c r="F17" s="157"/>
      <c r="G17" s="157"/>
      <c r="H17" s="157"/>
      <c r="I17" s="199">
        <f t="shared" si="0"/>
        <v>0</v>
      </c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x14ac:dyDescent="0.25">
      <c r="A18" s="188"/>
      <c r="B18" s="95"/>
      <c r="C18" s="99"/>
      <c r="D18" s="95"/>
      <c r="E18" s="65"/>
      <c r="F18" s="157"/>
      <c r="G18" s="157"/>
      <c r="H18" s="157"/>
      <c r="I18" s="199">
        <f t="shared" si="0"/>
        <v>0</v>
      </c>
      <c r="J18" s="188"/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5" customHeight="1" x14ac:dyDescent="0.25">
      <c r="A19" s="188"/>
      <c r="B19" s="95"/>
      <c r="C19" s="95"/>
      <c r="D19" s="99"/>
      <c r="E19" s="65"/>
      <c r="F19" s="157"/>
      <c r="G19" s="157"/>
      <c r="H19" s="157"/>
      <c r="I19" s="199">
        <f t="shared" si="0"/>
        <v>0</v>
      </c>
      <c r="J19" s="188"/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 ht="15" customHeight="1" x14ac:dyDescent="0.25">
      <c r="A20" s="188"/>
      <c r="B20" s="95"/>
      <c r="C20" s="95"/>
      <c r="D20" s="99"/>
      <c r="E20" s="65"/>
      <c r="F20" s="157"/>
      <c r="G20" s="157"/>
      <c r="H20" s="157"/>
      <c r="I20" s="199">
        <f t="shared" si="0"/>
        <v>0</v>
      </c>
      <c r="J20" s="188"/>
      <c r="K20" s="188"/>
      <c r="L20" s="188"/>
      <c r="M20" s="188"/>
      <c r="N20" s="188"/>
      <c r="O20" s="188"/>
      <c r="P20" s="188"/>
      <c r="Q20" s="188"/>
      <c r="R20" s="188"/>
      <c r="S20" s="188"/>
    </row>
    <row r="21" spans="1:19" ht="15" customHeight="1" x14ac:dyDescent="0.25">
      <c r="A21" s="188"/>
      <c r="B21" s="207"/>
      <c r="C21" s="207"/>
      <c r="D21" s="208"/>
      <c r="E21" s="157"/>
      <c r="F21" s="157"/>
      <c r="G21" s="157"/>
      <c r="H21" s="157"/>
      <c r="I21" s="199">
        <f t="shared" si="0"/>
        <v>0</v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</row>
    <row r="22" spans="1:19" ht="15" customHeight="1" x14ac:dyDescent="0.25">
      <c r="A22" s="188"/>
      <c r="B22" s="160"/>
      <c r="C22" s="160"/>
      <c r="D22" s="161"/>
      <c r="E22" s="157"/>
      <c r="F22" s="157"/>
      <c r="G22" s="157"/>
      <c r="H22" s="157"/>
      <c r="I22" s="199">
        <f t="shared" si="0"/>
        <v>0</v>
      </c>
      <c r="J22" s="188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ht="15" customHeight="1" x14ac:dyDescent="0.25">
      <c r="A23" s="188"/>
      <c r="B23" s="160"/>
      <c r="C23" s="160"/>
      <c r="D23" s="160"/>
      <c r="E23" s="157"/>
      <c r="F23" s="157"/>
      <c r="G23" s="157"/>
      <c r="H23" s="157"/>
      <c r="I23" s="199">
        <f t="shared" si="0"/>
        <v>0</v>
      </c>
      <c r="J23" s="188"/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19" ht="15" customHeight="1" x14ac:dyDescent="0.25">
      <c r="A24" s="188"/>
      <c r="B24" s="200"/>
      <c r="C24" s="200"/>
      <c r="D24" s="200"/>
      <c r="E24" s="201"/>
      <c r="F24" s="201"/>
      <c r="G24" s="201"/>
      <c r="H24" s="201"/>
      <c r="I24" s="202">
        <f t="shared" si="0"/>
        <v>0</v>
      </c>
      <c r="J24" s="188"/>
      <c r="K24" s="188"/>
      <c r="L24" s="188"/>
      <c r="M24" s="188"/>
      <c r="N24" s="188"/>
      <c r="O24" s="188"/>
      <c r="P24" s="188"/>
      <c r="Q24" s="188"/>
      <c r="R24" s="188"/>
      <c r="S24" s="18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928B-46F2-4C94-BECD-1CA456783CBC}">
  <dimension ref="A1:V46"/>
  <sheetViews>
    <sheetView workbookViewId="0">
      <selection sqref="A1:XFD1048576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4.42578125" bestFit="1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x14ac:dyDescent="0.3">
      <c r="A1" s="78"/>
      <c r="B1" s="79" t="s">
        <v>221</v>
      </c>
      <c r="C1" s="80"/>
      <c r="D1" s="209"/>
      <c r="E1" s="210"/>
      <c r="F1" s="210"/>
      <c r="G1" s="78"/>
      <c r="H1" s="78"/>
      <c r="I1" s="78"/>
      <c r="J1" s="78"/>
      <c r="K1" s="78"/>
      <c r="L1" s="211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78"/>
      <c r="J2" s="78"/>
      <c r="K2" s="78"/>
      <c r="L2" s="211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ht="15" customHeight="1" x14ac:dyDescent="0.25">
      <c r="A3" s="78"/>
      <c r="B3" s="80"/>
      <c r="C3" s="80"/>
      <c r="D3" s="80"/>
      <c r="E3" s="78"/>
      <c r="F3" s="78"/>
      <c r="G3" s="78"/>
      <c r="H3" s="78"/>
      <c r="I3" s="78"/>
      <c r="J3" s="78"/>
      <c r="K3" s="78"/>
      <c r="L3" s="211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5" customHeight="1" x14ac:dyDescent="0.25">
      <c r="A4" s="78"/>
      <c r="B4" s="83" t="s">
        <v>226</v>
      </c>
      <c r="C4" s="80"/>
      <c r="D4" s="80"/>
      <c r="E4" s="78"/>
      <c r="F4" s="78"/>
      <c r="G4" s="78"/>
      <c r="H4" s="78"/>
      <c r="I4" s="78"/>
      <c r="J4" s="78"/>
      <c r="K4" s="78"/>
      <c r="L4" s="211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5" customHeight="1" x14ac:dyDescent="0.25">
      <c r="A5" s="78"/>
      <c r="B5" s="83" t="s">
        <v>219</v>
      </c>
      <c r="C5" s="80"/>
      <c r="D5" s="80"/>
      <c r="E5" s="78"/>
      <c r="F5" s="78"/>
      <c r="G5" s="78"/>
      <c r="H5" s="78"/>
      <c r="I5" s="78"/>
      <c r="J5" s="194"/>
      <c r="K5" s="78"/>
      <c r="L5" s="211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2" ht="15" customHeight="1" x14ac:dyDescent="0.25">
      <c r="A6" s="78"/>
      <c r="B6" s="83" t="s">
        <v>172</v>
      </c>
      <c r="C6" s="80"/>
      <c r="D6" s="80"/>
      <c r="E6" s="84" t="s">
        <v>223</v>
      </c>
      <c r="F6" s="84" t="s">
        <v>199</v>
      </c>
      <c r="G6" s="84" t="s">
        <v>209</v>
      </c>
      <c r="H6" s="84" t="s">
        <v>194</v>
      </c>
      <c r="I6" s="84" t="s">
        <v>220</v>
      </c>
      <c r="J6" s="84" t="s">
        <v>190</v>
      </c>
      <c r="K6" s="84" t="s">
        <v>200</v>
      </c>
      <c r="L6" s="211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5" customHeight="1" x14ac:dyDescent="0.25">
      <c r="A7" s="78"/>
      <c r="B7" s="83"/>
      <c r="C7" s="80"/>
      <c r="D7" s="80"/>
      <c r="E7" s="84" t="s">
        <v>208</v>
      </c>
      <c r="F7" s="84" t="s">
        <v>224</v>
      </c>
      <c r="G7" s="84" t="s">
        <v>210</v>
      </c>
      <c r="H7" s="84" t="s">
        <v>195</v>
      </c>
      <c r="I7" s="84" t="s">
        <v>225</v>
      </c>
      <c r="J7" s="84" t="s">
        <v>196</v>
      </c>
      <c r="K7" s="84" t="s">
        <v>211</v>
      </c>
      <c r="L7" s="211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ht="15" customHeight="1" x14ac:dyDescent="0.25">
      <c r="A8" s="78"/>
      <c r="B8" s="212" t="s">
        <v>174</v>
      </c>
      <c r="C8" s="212" t="s">
        <v>175</v>
      </c>
      <c r="D8" s="212" t="s">
        <v>176</v>
      </c>
      <c r="E8" s="213"/>
      <c r="F8" s="213"/>
      <c r="G8" s="213"/>
      <c r="H8" s="213"/>
      <c r="I8" s="213"/>
      <c r="J8" s="213"/>
      <c r="K8" s="213"/>
      <c r="L8" s="214" t="s">
        <v>6</v>
      </c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ht="15" customHeight="1" x14ac:dyDescent="0.25">
      <c r="A9" s="78">
        <v>1</v>
      </c>
      <c r="B9" s="224"/>
      <c r="C9" s="224"/>
      <c r="D9" s="225"/>
      <c r="E9" s="226"/>
      <c r="F9" s="226"/>
      <c r="G9" s="226"/>
      <c r="H9" s="226"/>
      <c r="I9" s="226"/>
      <c r="J9" s="226"/>
      <c r="K9" s="226"/>
      <c r="L9" s="215">
        <f t="shared" ref="L9:L36" si="0">SUM(E9:K9)</f>
        <v>0</v>
      </c>
      <c r="M9" s="80"/>
      <c r="N9">
        <f t="shared" ref="N9:N36" si="1">COUNT(E9:K9)</f>
        <v>0</v>
      </c>
      <c r="O9">
        <f t="shared" ref="O9:O36" si="2">IF(N9&gt;3,"  huom",0)</f>
        <v>0</v>
      </c>
      <c r="P9" s="80"/>
      <c r="Q9" s="80"/>
      <c r="R9" s="80"/>
      <c r="S9" s="80"/>
      <c r="T9" s="80"/>
      <c r="U9" s="80"/>
      <c r="V9" s="80"/>
    </row>
    <row r="10" spans="1:22" ht="15" customHeight="1" x14ac:dyDescent="0.25">
      <c r="A10" s="78">
        <v>2</v>
      </c>
      <c r="B10" s="95"/>
      <c r="C10" s="95"/>
      <c r="D10" s="99"/>
      <c r="E10" s="92"/>
      <c r="F10" s="92"/>
      <c r="G10" s="92"/>
      <c r="H10" s="92"/>
      <c r="I10" s="92"/>
      <c r="J10" s="92"/>
      <c r="K10" s="92"/>
      <c r="L10" s="216">
        <f t="shared" si="0"/>
        <v>0</v>
      </c>
      <c r="M10" s="80"/>
      <c r="N10">
        <f t="shared" si="1"/>
        <v>0</v>
      </c>
      <c r="O10">
        <f t="shared" si="2"/>
        <v>0</v>
      </c>
      <c r="P10" s="80"/>
      <c r="Q10" s="80"/>
      <c r="R10" s="80"/>
      <c r="S10" s="80"/>
      <c r="T10" s="80"/>
      <c r="U10" s="80"/>
      <c r="V10" s="80"/>
    </row>
    <row r="11" spans="1:22" ht="15" customHeight="1" x14ac:dyDescent="0.25">
      <c r="A11" s="78">
        <v>3</v>
      </c>
      <c r="B11" s="95"/>
      <c r="C11" s="95"/>
      <c r="D11" s="99"/>
      <c r="E11" s="92"/>
      <c r="F11" s="92"/>
      <c r="G11" s="92"/>
      <c r="H11" s="92"/>
      <c r="I11" s="92"/>
      <c r="J11" s="92"/>
      <c r="K11" s="92"/>
      <c r="L11" s="216">
        <f t="shared" si="0"/>
        <v>0</v>
      </c>
      <c r="M11" s="80"/>
      <c r="N11">
        <f t="shared" si="1"/>
        <v>0</v>
      </c>
      <c r="O11">
        <f t="shared" si="2"/>
        <v>0</v>
      </c>
      <c r="P11" s="80"/>
      <c r="Q11" s="80"/>
      <c r="R11" s="80"/>
      <c r="S11" s="80"/>
      <c r="T11" s="80"/>
      <c r="U11" s="80"/>
      <c r="V11" s="80"/>
    </row>
    <row r="12" spans="1:22" ht="15" customHeight="1" x14ac:dyDescent="0.25">
      <c r="A12" s="78">
        <v>4</v>
      </c>
      <c r="B12" s="95"/>
      <c r="C12" s="95"/>
      <c r="D12" s="99"/>
      <c r="E12" s="92"/>
      <c r="F12" s="92"/>
      <c r="G12" s="92"/>
      <c r="H12" s="92"/>
      <c r="I12" s="92"/>
      <c r="J12" s="92"/>
      <c r="K12" s="92"/>
      <c r="L12" s="216">
        <f t="shared" si="0"/>
        <v>0</v>
      </c>
      <c r="M12" s="80"/>
      <c r="N12">
        <f t="shared" si="1"/>
        <v>0</v>
      </c>
      <c r="O12">
        <f t="shared" si="2"/>
        <v>0</v>
      </c>
      <c r="P12" s="80"/>
      <c r="Q12" s="80"/>
      <c r="R12" s="80"/>
      <c r="S12" s="80"/>
      <c r="T12" s="80"/>
      <c r="U12" s="80"/>
      <c r="V12" s="80"/>
    </row>
    <row r="13" spans="1:22" ht="15" customHeight="1" x14ac:dyDescent="0.25">
      <c r="A13" s="78">
        <v>5</v>
      </c>
      <c r="B13" s="95"/>
      <c r="C13" s="95"/>
      <c r="D13" s="99"/>
      <c r="E13" s="92"/>
      <c r="F13" s="92"/>
      <c r="G13" s="92"/>
      <c r="H13" s="92"/>
      <c r="I13" s="92"/>
      <c r="J13" s="92"/>
      <c r="K13" s="92"/>
      <c r="L13" s="216">
        <f t="shared" si="0"/>
        <v>0</v>
      </c>
      <c r="M13" s="80"/>
      <c r="N13">
        <f t="shared" si="1"/>
        <v>0</v>
      </c>
      <c r="O13">
        <f t="shared" si="2"/>
        <v>0</v>
      </c>
      <c r="P13" s="80"/>
      <c r="Q13" s="80"/>
      <c r="R13" s="80"/>
      <c r="S13" s="80"/>
      <c r="T13" s="80"/>
      <c r="U13" s="80"/>
      <c r="V13" s="80"/>
    </row>
    <row r="14" spans="1:22" ht="15" customHeight="1" x14ac:dyDescent="0.25">
      <c r="A14" s="78">
        <v>5</v>
      </c>
      <c r="B14" s="95"/>
      <c r="C14" s="95"/>
      <c r="D14" s="99"/>
      <c r="E14" s="92"/>
      <c r="F14" s="92"/>
      <c r="G14" s="92"/>
      <c r="H14" s="92"/>
      <c r="I14" s="92"/>
      <c r="J14" s="92"/>
      <c r="K14" s="92"/>
      <c r="L14" s="216">
        <f t="shared" si="0"/>
        <v>0</v>
      </c>
      <c r="M14" s="80"/>
      <c r="N14">
        <f t="shared" si="1"/>
        <v>0</v>
      </c>
      <c r="O14">
        <f t="shared" si="2"/>
        <v>0</v>
      </c>
      <c r="P14" s="80"/>
      <c r="Q14" s="80"/>
      <c r="R14" s="80"/>
      <c r="S14" s="80"/>
      <c r="T14" s="80"/>
      <c r="U14" s="80"/>
      <c r="V14" s="80"/>
    </row>
    <row r="15" spans="1:22" ht="15" customHeight="1" x14ac:dyDescent="0.25">
      <c r="A15" s="78">
        <v>7</v>
      </c>
      <c r="B15" s="95"/>
      <c r="C15" s="95"/>
      <c r="D15" s="99"/>
      <c r="E15" s="92"/>
      <c r="F15" s="92"/>
      <c r="G15" s="92"/>
      <c r="H15" s="92"/>
      <c r="I15" s="92"/>
      <c r="J15" s="92"/>
      <c r="K15" s="92"/>
      <c r="L15" s="216">
        <f t="shared" si="0"/>
        <v>0</v>
      </c>
      <c r="M15" s="80"/>
      <c r="N15">
        <f t="shared" si="1"/>
        <v>0</v>
      </c>
      <c r="O15">
        <f t="shared" si="2"/>
        <v>0</v>
      </c>
      <c r="P15" s="80"/>
      <c r="Q15" s="80"/>
      <c r="R15" s="80"/>
      <c r="S15" s="80"/>
      <c r="T15" s="80"/>
      <c r="U15" s="80"/>
      <c r="V15" s="80"/>
    </row>
    <row r="16" spans="1:22" ht="15" customHeight="1" x14ac:dyDescent="0.25">
      <c r="A16" s="78"/>
      <c r="B16" s="95"/>
      <c r="C16" s="95"/>
      <c r="D16" s="99"/>
      <c r="E16" s="92"/>
      <c r="F16" s="92"/>
      <c r="G16" s="92"/>
      <c r="H16" s="92"/>
      <c r="I16" s="92"/>
      <c r="J16" s="92"/>
      <c r="K16" s="92"/>
      <c r="L16" s="216">
        <f t="shared" si="0"/>
        <v>0</v>
      </c>
      <c r="M16" s="80"/>
      <c r="N16">
        <f t="shared" si="1"/>
        <v>0</v>
      </c>
      <c r="O16">
        <f t="shared" si="2"/>
        <v>0</v>
      </c>
      <c r="P16" s="80"/>
      <c r="Q16" s="80"/>
      <c r="R16" s="80"/>
      <c r="S16" s="80"/>
      <c r="T16" s="80"/>
      <c r="U16" s="80"/>
      <c r="V16" s="80"/>
    </row>
    <row r="17" spans="1:22" ht="15" customHeight="1" x14ac:dyDescent="0.25">
      <c r="A17" s="78"/>
      <c r="B17" s="95"/>
      <c r="C17" s="95"/>
      <c r="D17" s="99"/>
      <c r="E17" s="92"/>
      <c r="F17" s="92"/>
      <c r="G17" s="92"/>
      <c r="H17" s="92"/>
      <c r="I17" s="92"/>
      <c r="J17" s="92"/>
      <c r="K17" s="92"/>
      <c r="L17" s="216">
        <f t="shared" si="0"/>
        <v>0</v>
      </c>
      <c r="M17" s="80"/>
      <c r="N17">
        <f t="shared" si="1"/>
        <v>0</v>
      </c>
      <c r="O17">
        <f t="shared" si="2"/>
        <v>0</v>
      </c>
      <c r="P17" s="80"/>
      <c r="Q17" s="80"/>
      <c r="R17" s="80"/>
      <c r="S17" s="80"/>
      <c r="T17" s="80"/>
      <c r="U17" s="80"/>
      <c r="V17" s="80"/>
    </row>
    <row r="18" spans="1:22" ht="15" customHeight="1" x14ac:dyDescent="0.25">
      <c r="A18" s="78"/>
      <c r="B18" s="95"/>
      <c r="C18" s="95"/>
      <c r="D18" s="99"/>
      <c r="E18" s="92"/>
      <c r="F18" s="92"/>
      <c r="G18" s="92"/>
      <c r="H18" s="92"/>
      <c r="I18" s="92"/>
      <c r="J18" s="92"/>
      <c r="K18" s="92"/>
      <c r="L18" s="216">
        <f t="shared" si="0"/>
        <v>0</v>
      </c>
      <c r="M18" s="80"/>
      <c r="N18">
        <f t="shared" si="1"/>
        <v>0</v>
      </c>
      <c r="O18">
        <f t="shared" si="2"/>
        <v>0</v>
      </c>
      <c r="P18" s="80"/>
      <c r="Q18" s="80"/>
      <c r="R18" s="80"/>
      <c r="S18" s="80"/>
      <c r="T18" s="80"/>
      <c r="U18" s="80"/>
      <c r="V18" s="80"/>
    </row>
    <row r="19" spans="1:22" ht="15" customHeight="1" x14ac:dyDescent="0.25">
      <c r="A19" s="78"/>
      <c r="B19" s="95"/>
      <c r="C19" s="95"/>
      <c r="D19" s="99"/>
      <c r="E19" s="92"/>
      <c r="F19" s="92"/>
      <c r="G19" s="92"/>
      <c r="H19" s="92"/>
      <c r="I19" s="92"/>
      <c r="J19" s="92"/>
      <c r="K19" s="92"/>
      <c r="L19" s="216">
        <f t="shared" si="0"/>
        <v>0</v>
      </c>
      <c r="M19" s="80"/>
      <c r="N19">
        <f t="shared" si="1"/>
        <v>0</v>
      </c>
      <c r="O19">
        <f t="shared" si="2"/>
        <v>0</v>
      </c>
      <c r="P19" s="80"/>
      <c r="Q19" s="80"/>
      <c r="R19" s="80"/>
      <c r="S19" s="80"/>
      <c r="T19" s="80"/>
      <c r="U19" s="80"/>
      <c r="V19" s="80"/>
    </row>
    <row r="20" spans="1:22" ht="15" customHeight="1" x14ac:dyDescent="0.25">
      <c r="A20" s="78"/>
      <c r="B20" s="95"/>
      <c r="C20" s="95"/>
      <c r="D20" s="99"/>
      <c r="E20" s="92"/>
      <c r="F20" s="92"/>
      <c r="G20" s="92"/>
      <c r="H20" s="92"/>
      <c r="I20" s="92"/>
      <c r="J20" s="92"/>
      <c r="K20" s="92"/>
      <c r="L20" s="216">
        <f t="shared" si="0"/>
        <v>0</v>
      </c>
      <c r="M20" s="80"/>
      <c r="N20">
        <f t="shared" si="1"/>
        <v>0</v>
      </c>
      <c r="O20">
        <f t="shared" si="2"/>
        <v>0</v>
      </c>
      <c r="P20" s="80"/>
      <c r="Q20" s="80"/>
      <c r="R20" s="80"/>
      <c r="S20" s="80"/>
      <c r="T20" s="80"/>
      <c r="U20" s="80"/>
      <c r="V20" s="80"/>
    </row>
    <row r="21" spans="1:22" ht="15" customHeight="1" x14ac:dyDescent="0.25">
      <c r="A21" s="78"/>
      <c r="B21" s="95"/>
      <c r="C21" s="95"/>
      <c r="D21" s="99"/>
      <c r="E21" s="227"/>
      <c r="F21" s="227"/>
      <c r="G21" s="227"/>
      <c r="H21" s="227"/>
      <c r="I21" s="227"/>
      <c r="J21" s="227"/>
      <c r="K21" s="227"/>
      <c r="L21" s="216">
        <f t="shared" si="0"/>
        <v>0</v>
      </c>
      <c r="M21" s="80"/>
      <c r="N21">
        <f t="shared" si="1"/>
        <v>0</v>
      </c>
      <c r="O21">
        <f t="shared" si="2"/>
        <v>0</v>
      </c>
      <c r="P21" s="80"/>
      <c r="Q21" s="80"/>
      <c r="R21" s="80"/>
      <c r="S21" s="80"/>
      <c r="T21" s="80"/>
      <c r="U21" s="80"/>
      <c r="V21" s="80"/>
    </row>
    <row r="22" spans="1:22" ht="15" customHeight="1" x14ac:dyDescent="0.25">
      <c r="A22" s="78"/>
      <c r="B22" s="95"/>
      <c r="C22" s="95"/>
      <c r="D22" s="95"/>
      <c r="E22" s="92"/>
      <c r="F22" s="92"/>
      <c r="G22" s="92"/>
      <c r="H22" s="92"/>
      <c r="I22" s="92"/>
      <c r="J22" s="92"/>
      <c r="K22" s="92"/>
      <c r="L22" s="216">
        <f t="shared" si="0"/>
        <v>0</v>
      </c>
      <c r="M22" s="80"/>
      <c r="N22">
        <f t="shared" si="1"/>
        <v>0</v>
      </c>
      <c r="O22">
        <f t="shared" si="2"/>
        <v>0</v>
      </c>
      <c r="P22" s="80"/>
      <c r="Q22" s="80"/>
      <c r="R22" s="80"/>
      <c r="S22" s="80"/>
      <c r="T22" s="80"/>
      <c r="U22" s="80"/>
      <c r="V22" s="80"/>
    </row>
    <row r="23" spans="1:22" ht="15" customHeight="1" x14ac:dyDescent="0.25">
      <c r="A23" s="78"/>
      <c r="B23" s="95"/>
      <c r="C23" s="95"/>
      <c r="D23" s="99"/>
      <c r="E23" s="92"/>
      <c r="F23" s="92"/>
      <c r="G23" s="92"/>
      <c r="H23" s="92"/>
      <c r="I23" s="92"/>
      <c r="J23" s="92"/>
      <c r="K23" s="92"/>
      <c r="L23" s="216">
        <f t="shared" si="0"/>
        <v>0</v>
      </c>
      <c r="M23" s="80"/>
      <c r="N23">
        <f t="shared" si="1"/>
        <v>0</v>
      </c>
      <c r="O23">
        <f t="shared" si="2"/>
        <v>0</v>
      </c>
      <c r="P23" s="80"/>
      <c r="Q23" s="80"/>
      <c r="R23" s="80"/>
      <c r="S23" s="80"/>
      <c r="T23" s="80"/>
      <c r="U23" s="80"/>
      <c r="V23" s="80"/>
    </row>
    <row r="24" spans="1:22" ht="15" customHeight="1" x14ac:dyDescent="0.25">
      <c r="A24" s="78"/>
      <c r="B24" s="95"/>
      <c r="C24" s="95"/>
      <c r="D24" s="95"/>
      <c r="E24" s="92"/>
      <c r="F24" s="92"/>
      <c r="G24" s="92"/>
      <c r="H24" s="92"/>
      <c r="I24" s="92"/>
      <c r="J24" s="92"/>
      <c r="K24" s="92"/>
      <c r="L24" s="216">
        <f t="shared" si="0"/>
        <v>0</v>
      </c>
      <c r="M24" s="80"/>
      <c r="N24">
        <f t="shared" si="1"/>
        <v>0</v>
      </c>
      <c r="O24">
        <f t="shared" si="2"/>
        <v>0</v>
      </c>
      <c r="P24" s="80"/>
      <c r="Q24" s="80"/>
      <c r="R24" s="80"/>
      <c r="S24" s="80"/>
      <c r="T24" s="80"/>
      <c r="U24" s="80"/>
      <c r="V24" s="80"/>
    </row>
    <row r="25" spans="1:22" ht="15" customHeight="1" x14ac:dyDescent="0.25">
      <c r="A25" s="78"/>
      <c r="B25" s="95"/>
      <c r="C25" s="95"/>
      <c r="D25" s="95"/>
      <c r="E25" s="92"/>
      <c r="F25" s="92"/>
      <c r="G25" s="92"/>
      <c r="H25" s="92"/>
      <c r="I25" s="92"/>
      <c r="J25" s="92"/>
      <c r="K25" s="92"/>
      <c r="L25" s="216">
        <f t="shared" si="0"/>
        <v>0</v>
      </c>
      <c r="M25" s="80"/>
      <c r="N25">
        <f t="shared" si="1"/>
        <v>0</v>
      </c>
      <c r="O25">
        <f t="shared" si="2"/>
        <v>0</v>
      </c>
      <c r="P25" s="80"/>
      <c r="Q25" s="80"/>
      <c r="R25" s="80"/>
      <c r="S25" s="80"/>
      <c r="T25" s="80"/>
      <c r="U25" s="80"/>
      <c r="V25" s="80"/>
    </row>
    <row r="26" spans="1:22" ht="15" customHeight="1" x14ac:dyDescent="0.25">
      <c r="A26" s="78"/>
      <c r="B26" s="95"/>
      <c r="C26" s="95"/>
      <c r="D26" s="99"/>
      <c r="E26" s="92"/>
      <c r="F26" s="92"/>
      <c r="G26" s="92"/>
      <c r="H26" s="92"/>
      <c r="I26" s="92"/>
      <c r="J26" s="92"/>
      <c r="K26" s="92"/>
      <c r="L26" s="216">
        <f t="shared" si="0"/>
        <v>0</v>
      </c>
      <c r="M26" s="80"/>
      <c r="N26">
        <f t="shared" si="1"/>
        <v>0</v>
      </c>
      <c r="O26">
        <f t="shared" si="2"/>
        <v>0</v>
      </c>
      <c r="P26" s="80"/>
      <c r="Q26" s="80"/>
      <c r="R26" s="80"/>
      <c r="S26" s="80"/>
      <c r="T26" s="80"/>
      <c r="U26" s="80"/>
      <c r="V26" s="80"/>
    </row>
    <row r="27" spans="1:22" ht="15" customHeight="1" x14ac:dyDescent="0.25">
      <c r="A27" s="78"/>
      <c r="B27" s="95"/>
      <c r="C27" s="95"/>
      <c r="D27" s="99"/>
      <c r="E27" s="92"/>
      <c r="F27" s="92"/>
      <c r="G27" s="92"/>
      <c r="H27" s="92"/>
      <c r="I27" s="92"/>
      <c r="J27" s="92"/>
      <c r="K27" s="92"/>
      <c r="L27" s="216">
        <f t="shared" si="0"/>
        <v>0</v>
      </c>
      <c r="M27" s="80"/>
      <c r="N27">
        <f t="shared" si="1"/>
        <v>0</v>
      </c>
      <c r="O27">
        <f t="shared" si="2"/>
        <v>0</v>
      </c>
      <c r="P27" s="80"/>
      <c r="Q27" s="80"/>
      <c r="R27" s="80"/>
      <c r="S27" s="80"/>
      <c r="T27" s="80"/>
      <c r="U27" s="80"/>
      <c r="V27" s="80"/>
    </row>
    <row r="28" spans="1:22" ht="15" customHeight="1" x14ac:dyDescent="0.25">
      <c r="A28" s="78"/>
      <c r="B28" s="95"/>
      <c r="C28" s="95"/>
      <c r="D28" s="99"/>
      <c r="E28" s="92"/>
      <c r="F28" s="92"/>
      <c r="G28" s="92"/>
      <c r="H28" s="92"/>
      <c r="I28" s="92"/>
      <c r="J28" s="92"/>
      <c r="K28" s="92"/>
      <c r="L28" s="216">
        <f t="shared" si="0"/>
        <v>0</v>
      </c>
      <c r="M28" s="80"/>
      <c r="N28">
        <f t="shared" si="1"/>
        <v>0</v>
      </c>
      <c r="O28">
        <f t="shared" si="2"/>
        <v>0</v>
      </c>
      <c r="P28" s="80"/>
      <c r="Q28" s="80"/>
      <c r="R28" s="80"/>
      <c r="S28" s="80"/>
      <c r="T28" s="80"/>
      <c r="U28" s="80"/>
      <c r="V28" s="80"/>
    </row>
    <row r="29" spans="1:22" ht="15" customHeight="1" x14ac:dyDescent="0.25">
      <c r="A29" s="78"/>
      <c r="B29" s="95"/>
      <c r="C29" s="95"/>
      <c r="D29" s="99"/>
      <c r="E29" s="92"/>
      <c r="F29" s="92"/>
      <c r="G29" s="92"/>
      <c r="H29" s="92"/>
      <c r="I29" s="92"/>
      <c r="J29" s="92"/>
      <c r="K29" s="92"/>
      <c r="L29" s="216">
        <f t="shared" si="0"/>
        <v>0</v>
      </c>
      <c r="M29" s="80"/>
      <c r="N29">
        <f t="shared" si="1"/>
        <v>0</v>
      </c>
      <c r="O29">
        <f t="shared" si="2"/>
        <v>0</v>
      </c>
      <c r="P29" s="80"/>
      <c r="Q29" s="80"/>
      <c r="R29" s="80"/>
      <c r="S29" s="80"/>
      <c r="T29" s="80"/>
      <c r="U29" s="80"/>
      <c r="V29" s="80"/>
    </row>
    <row r="30" spans="1:22" ht="15" customHeight="1" x14ac:dyDescent="0.25">
      <c r="A30" s="78"/>
      <c r="B30" s="95"/>
      <c r="C30" s="95"/>
      <c r="D30" s="99"/>
      <c r="E30" s="227"/>
      <c r="F30" s="227"/>
      <c r="G30" s="227"/>
      <c r="H30" s="227"/>
      <c r="I30" s="227"/>
      <c r="J30" s="227"/>
      <c r="K30" s="227"/>
      <c r="L30" s="216">
        <f t="shared" si="0"/>
        <v>0</v>
      </c>
      <c r="M30" s="80"/>
      <c r="N30">
        <f t="shared" si="1"/>
        <v>0</v>
      </c>
      <c r="O30">
        <f t="shared" si="2"/>
        <v>0</v>
      </c>
      <c r="P30" s="80"/>
      <c r="Q30" s="80"/>
      <c r="R30" s="80"/>
      <c r="S30" s="80"/>
      <c r="T30" s="80"/>
      <c r="U30" s="80"/>
      <c r="V30" s="80"/>
    </row>
    <row r="31" spans="1:22" ht="15" customHeight="1" x14ac:dyDescent="0.25">
      <c r="A31" s="78"/>
      <c r="B31" s="95"/>
      <c r="C31" s="95"/>
      <c r="D31" s="99"/>
      <c r="E31" s="92"/>
      <c r="F31" s="92"/>
      <c r="G31" s="92"/>
      <c r="H31" s="92"/>
      <c r="I31" s="92"/>
      <c r="J31" s="92"/>
      <c r="K31" s="92"/>
      <c r="L31" s="216">
        <f t="shared" si="0"/>
        <v>0</v>
      </c>
      <c r="M31" s="80"/>
      <c r="N31">
        <f t="shared" si="1"/>
        <v>0</v>
      </c>
      <c r="O31">
        <f t="shared" si="2"/>
        <v>0</v>
      </c>
      <c r="P31" s="80"/>
      <c r="Q31" s="80"/>
      <c r="R31" s="80"/>
      <c r="S31" s="80"/>
      <c r="T31" s="80"/>
      <c r="U31" s="80"/>
      <c r="V31" s="80"/>
    </row>
    <row r="32" spans="1:22" ht="15" customHeight="1" x14ac:dyDescent="0.25">
      <c r="A32" s="78"/>
      <c r="B32" s="228"/>
      <c r="C32" s="228"/>
      <c r="D32" s="229"/>
      <c r="E32" s="230"/>
      <c r="F32" s="230"/>
      <c r="G32" s="230"/>
      <c r="H32" s="230"/>
      <c r="I32" s="230"/>
      <c r="J32" s="230"/>
      <c r="K32" s="230"/>
      <c r="L32" s="216">
        <f t="shared" si="0"/>
        <v>0</v>
      </c>
      <c r="M32" s="80"/>
      <c r="N32">
        <f t="shared" si="1"/>
        <v>0</v>
      </c>
      <c r="O32">
        <f t="shared" si="2"/>
        <v>0</v>
      </c>
      <c r="P32" s="80"/>
      <c r="Q32" s="80"/>
      <c r="R32" s="80"/>
      <c r="S32" s="80"/>
      <c r="T32" s="80"/>
      <c r="U32" s="80"/>
      <c r="V32" s="80"/>
    </row>
    <row r="33" spans="1:22" ht="15" customHeight="1" x14ac:dyDescent="0.25">
      <c r="A33" s="78"/>
      <c r="B33" s="95"/>
      <c r="C33" s="95"/>
      <c r="D33" s="99"/>
      <c r="E33" s="92"/>
      <c r="F33" s="92"/>
      <c r="G33" s="92"/>
      <c r="H33" s="92"/>
      <c r="I33" s="92"/>
      <c r="J33" s="92"/>
      <c r="K33" s="92"/>
      <c r="L33" s="216">
        <f t="shared" si="0"/>
        <v>0</v>
      </c>
      <c r="M33" s="80"/>
      <c r="N33">
        <f t="shared" si="1"/>
        <v>0</v>
      </c>
      <c r="O33">
        <f t="shared" si="2"/>
        <v>0</v>
      </c>
      <c r="P33" s="80"/>
      <c r="Q33" s="80"/>
      <c r="R33" s="80"/>
      <c r="S33" s="80"/>
      <c r="T33" s="80"/>
      <c r="U33" s="80"/>
      <c r="V33" s="80"/>
    </row>
    <row r="34" spans="1:22" ht="15" customHeight="1" x14ac:dyDescent="0.25">
      <c r="A34" s="78"/>
      <c r="B34" s="95"/>
      <c r="C34" s="95"/>
      <c r="D34" s="95"/>
      <c r="E34" s="92"/>
      <c r="F34" s="92"/>
      <c r="G34" s="92"/>
      <c r="H34" s="92"/>
      <c r="I34" s="92"/>
      <c r="J34" s="92"/>
      <c r="K34" s="92"/>
      <c r="L34" s="217">
        <f t="shared" si="0"/>
        <v>0</v>
      </c>
      <c r="M34" s="80"/>
      <c r="N34">
        <f t="shared" si="1"/>
        <v>0</v>
      </c>
      <c r="O34">
        <f t="shared" si="2"/>
        <v>0</v>
      </c>
      <c r="P34" s="80"/>
      <c r="Q34" s="80"/>
      <c r="R34" s="80"/>
      <c r="S34" s="80"/>
      <c r="T34" s="80"/>
      <c r="U34" s="80"/>
      <c r="V34" s="80"/>
    </row>
    <row r="35" spans="1:22" ht="15" customHeight="1" x14ac:dyDescent="0.25">
      <c r="A35" s="78"/>
      <c r="B35" s="95"/>
      <c r="C35" s="95"/>
      <c r="D35" s="99"/>
      <c r="E35" s="227"/>
      <c r="F35" s="227"/>
      <c r="G35" s="227"/>
      <c r="H35" s="227"/>
      <c r="I35" s="227"/>
      <c r="J35" s="227"/>
      <c r="K35" s="227"/>
      <c r="L35" s="217">
        <f t="shared" si="0"/>
        <v>0</v>
      </c>
      <c r="M35" s="80"/>
      <c r="N35">
        <f t="shared" si="1"/>
        <v>0</v>
      </c>
      <c r="O35">
        <f t="shared" si="2"/>
        <v>0</v>
      </c>
      <c r="P35" s="80"/>
      <c r="Q35" s="80"/>
      <c r="R35" s="80"/>
      <c r="S35" s="80"/>
      <c r="T35" s="80"/>
      <c r="U35" s="80"/>
      <c r="V35" s="80"/>
    </row>
    <row r="36" spans="1:22" ht="15" customHeight="1" x14ac:dyDescent="0.25">
      <c r="A36" s="78"/>
      <c r="B36" s="95"/>
      <c r="C36" s="95"/>
      <c r="D36" s="99"/>
      <c r="E36" s="227"/>
      <c r="F36" s="227"/>
      <c r="G36" s="227"/>
      <c r="H36" s="227"/>
      <c r="I36" s="227"/>
      <c r="J36" s="227"/>
      <c r="K36" s="227"/>
      <c r="L36" s="218">
        <f t="shared" si="0"/>
        <v>0</v>
      </c>
      <c r="M36" s="80"/>
      <c r="N36">
        <f t="shared" si="1"/>
        <v>0</v>
      </c>
      <c r="O36">
        <f t="shared" si="2"/>
        <v>0</v>
      </c>
      <c r="P36" s="80"/>
      <c r="Q36" s="80"/>
      <c r="R36" s="80"/>
      <c r="S36" s="80"/>
      <c r="T36" s="80"/>
      <c r="U36" s="80"/>
      <c r="V36" s="80"/>
    </row>
    <row r="37" spans="1:22" ht="15" customHeight="1" x14ac:dyDescent="0.25">
      <c r="A37" s="78"/>
      <c r="D37" s="139"/>
      <c r="E37" s="172"/>
      <c r="F37" s="172"/>
      <c r="G37" s="172"/>
      <c r="H37" s="172"/>
      <c r="I37" s="172"/>
      <c r="J37" s="172"/>
      <c r="K37" s="172"/>
      <c r="L37" s="219"/>
      <c r="M37" s="80"/>
      <c r="P37" s="80"/>
      <c r="Q37" s="80"/>
      <c r="R37" s="80"/>
      <c r="S37" s="80"/>
      <c r="T37" s="80"/>
      <c r="U37" s="80"/>
      <c r="V37" s="80"/>
    </row>
    <row r="39" spans="1:22" ht="15" customHeight="1" x14ac:dyDescent="0.25">
      <c r="A39" s="78"/>
      <c r="B39" s="220" t="s">
        <v>222</v>
      </c>
      <c r="C39" s="221"/>
      <c r="D39" s="222"/>
      <c r="E39" s="172"/>
      <c r="F39" s="172"/>
      <c r="G39" s="172"/>
      <c r="H39" s="172"/>
      <c r="I39" s="172"/>
      <c r="J39" s="172"/>
      <c r="K39" s="172"/>
      <c r="L39" s="219"/>
      <c r="M39" s="80"/>
      <c r="P39" s="80"/>
      <c r="Q39" s="80"/>
      <c r="R39" s="80"/>
      <c r="S39" s="80"/>
      <c r="T39" s="80"/>
      <c r="U39" s="80"/>
      <c r="V39" s="80"/>
    </row>
    <row r="40" spans="1:22" ht="15" customHeight="1" x14ac:dyDescent="0.25">
      <c r="A40" s="78">
        <v>1</v>
      </c>
      <c r="B40" s="52"/>
      <c r="C40" s="52"/>
      <c r="D40" s="223"/>
      <c r="E40" s="78"/>
      <c r="F40" s="78"/>
      <c r="G40" s="78"/>
      <c r="H40" s="78"/>
      <c r="I40" s="78"/>
      <c r="J40" s="78"/>
      <c r="K40" s="78"/>
      <c r="L40" s="211"/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ht="15" customHeight="1" x14ac:dyDescent="0.25">
      <c r="A41" s="81">
        <v>2</v>
      </c>
      <c r="B41" s="36"/>
      <c r="C41" s="36"/>
      <c r="D41" s="53"/>
      <c r="E41" s="78"/>
      <c r="F41" s="78"/>
      <c r="G41" s="78"/>
      <c r="H41" s="78"/>
      <c r="I41" s="78"/>
      <c r="J41" s="78"/>
      <c r="K41" s="78"/>
      <c r="L41" s="211"/>
      <c r="M41" s="80"/>
      <c r="N41" s="80"/>
      <c r="O41" s="80"/>
      <c r="P41" s="80"/>
      <c r="Q41" s="80"/>
      <c r="R41" s="80"/>
      <c r="S41" s="80"/>
      <c r="T41" s="80"/>
      <c r="U41" s="80"/>
      <c r="V41" s="80"/>
    </row>
    <row r="42" spans="1:22" ht="15" customHeight="1" x14ac:dyDescent="0.25">
      <c r="A42" s="81">
        <v>3</v>
      </c>
      <c r="B42" s="36"/>
      <c r="C42" s="36"/>
      <c r="D42" s="53"/>
      <c r="E42" s="78"/>
      <c r="F42" s="78"/>
      <c r="G42" s="78"/>
      <c r="H42" s="78"/>
      <c r="I42" s="78"/>
      <c r="J42" s="78"/>
      <c r="K42" s="78"/>
      <c r="L42" s="211"/>
      <c r="M42" s="80"/>
      <c r="N42" s="80"/>
      <c r="O42" s="80"/>
      <c r="P42" s="80"/>
      <c r="Q42" s="80"/>
      <c r="R42" s="80"/>
      <c r="S42" s="80"/>
      <c r="T42" s="80"/>
      <c r="U42" s="80"/>
      <c r="V42" s="80"/>
    </row>
    <row r="43" spans="1:22" ht="15" customHeight="1" x14ac:dyDescent="0.25">
      <c r="A43" s="78">
        <v>4</v>
      </c>
      <c r="B43" s="95"/>
      <c r="C43" s="95"/>
      <c r="D43" s="99"/>
      <c r="E43" s="78"/>
      <c r="F43" s="78"/>
      <c r="G43" s="78"/>
      <c r="H43" s="78"/>
      <c r="I43" s="78"/>
      <c r="J43" s="78"/>
      <c r="K43" s="78"/>
      <c r="L43" s="211"/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ht="15" customHeight="1" x14ac:dyDescent="0.25">
      <c r="A44" s="78">
        <v>5</v>
      </c>
      <c r="B44" s="36"/>
      <c r="C44" s="36"/>
      <c r="D44" s="53"/>
      <c r="E44" s="78"/>
      <c r="F44" s="78"/>
      <c r="G44" s="78"/>
      <c r="H44" s="78"/>
      <c r="I44" s="78"/>
      <c r="J44" s="78"/>
      <c r="K44" s="78"/>
      <c r="L44" s="211"/>
      <c r="M44" s="80"/>
      <c r="N44" s="80"/>
      <c r="O44" s="80"/>
      <c r="P44" s="80"/>
      <c r="Q44" s="80"/>
      <c r="R44" s="80"/>
      <c r="S44" s="80"/>
      <c r="T44" s="80"/>
      <c r="U44" s="80"/>
      <c r="V44" s="80"/>
    </row>
    <row r="45" spans="1:22" x14ac:dyDescent="0.25">
      <c r="A45" s="78">
        <v>6</v>
      </c>
      <c r="B45" s="36"/>
      <c r="C45" s="36"/>
      <c r="D45" s="53"/>
    </row>
    <row r="46" spans="1:22" x14ac:dyDescent="0.25">
      <c r="A46" s="78">
        <v>7</v>
      </c>
      <c r="B46" s="36"/>
      <c r="C46" s="36"/>
      <c r="D46" s="5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C38A-A015-4787-804C-58C267DA0831}">
  <dimension ref="A1:V46"/>
  <sheetViews>
    <sheetView workbookViewId="0">
      <selection activeCell="B2" sqref="B2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4.42578125" bestFit="1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x14ac:dyDescent="0.3">
      <c r="A1" s="78"/>
      <c r="B1" s="79" t="s">
        <v>227</v>
      </c>
      <c r="C1" s="80"/>
      <c r="D1" s="209"/>
      <c r="E1" s="210"/>
      <c r="F1" s="210"/>
      <c r="G1" s="78"/>
      <c r="H1" s="78"/>
      <c r="I1" s="78"/>
      <c r="J1" s="78"/>
      <c r="K1" s="78"/>
      <c r="L1" s="211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78"/>
      <c r="J2" s="78"/>
      <c r="K2" s="78"/>
      <c r="L2" s="211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ht="15" customHeight="1" x14ac:dyDescent="0.25">
      <c r="A3" s="78"/>
      <c r="B3" s="80"/>
      <c r="C3" s="80"/>
      <c r="D3" s="80"/>
      <c r="E3" s="78"/>
      <c r="F3" s="78"/>
      <c r="G3" s="78"/>
      <c r="H3" s="78"/>
      <c r="I3" s="78"/>
      <c r="J3" s="78"/>
      <c r="K3" s="78"/>
      <c r="L3" s="211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5" customHeight="1" x14ac:dyDescent="0.25">
      <c r="A4" s="78"/>
      <c r="B4" s="83" t="s">
        <v>226</v>
      </c>
      <c r="C4" s="80"/>
      <c r="D4" s="80"/>
      <c r="E4" s="78"/>
      <c r="F4" s="78"/>
      <c r="G4" s="78"/>
      <c r="H4" s="78"/>
      <c r="I4" s="78"/>
      <c r="J4" s="78"/>
      <c r="K4" s="78"/>
      <c r="L4" s="211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5" customHeight="1" x14ac:dyDescent="0.25">
      <c r="A5" s="78"/>
      <c r="B5" s="83" t="s">
        <v>219</v>
      </c>
      <c r="C5" s="80"/>
      <c r="D5" s="80"/>
      <c r="E5" s="78"/>
      <c r="F5" s="78"/>
      <c r="G5" s="78"/>
      <c r="H5" s="78"/>
      <c r="I5" s="78"/>
      <c r="J5" s="194"/>
      <c r="K5" s="78"/>
      <c r="L5" s="211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2" ht="15" customHeight="1" x14ac:dyDescent="0.25">
      <c r="A6" s="78"/>
      <c r="B6" s="83" t="s">
        <v>172</v>
      </c>
      <c r="C6" s="80"/>
      <c r="D6" s="80"/>
      <c r="E6" s="84" t="s">
        <v>223</v>
      </c>
      <c r="F6" s="84" t="s">
        <v>199</v>
      </c>
      <c r="G6" s="84" t="s">
        <v>209</v>
      </c>
      <c r="H6" s="84" t="s">
        <v>194</v>
      </c>
      <c r="I6" s="84" t="s">
        <v>220</v>
      </c>
      <c r="J6" s="84" t="s">
        <v>190</v>
      </c>
      <c r="K6" s="84" t="s">
        <v>200</v>
      </c>
      <c r="L6" s="211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5" customHeight="1" x14ac:dyDescent="0.25">
      <c r="A7" s="78"/>
      <c r="B7" s="83"/>
      <c r="C7" s="80"/>
      <c r="D7" s="80"/>
      <c r="E7" s="84" t="s">
        <v>208</v>
      </c>
      <c r="F7" s="84" t="s">
        <v>224</v>
      </c>
      <c r="G7" s="84" t="s">
        <v>210</v>
      </c>
      <c r="H7" s="84" t="s">
        <v>195</v>
      </c>
      <c r="I7" s="84" t="s">
        <v>225</v>
      </c>
      <c r="J7" s="84" t="s">
        <v>196</v>
      </c>
      <c r="K7" s="84" t="s">
        <v>211</v>
      </c>
      <c r="L7" s="211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ht="15" customHeight="1" x14ac:dyDescent="0.25">
      <c r="A8" s="78"/>
      <c r="B8" s="212" t="s">
        <v>174</v>
      </c>
      <c r="C8" s="212" t="s">
        <v>175</v>
      </c>
      <c r="D8" s="212" t="s">
        <v>176</v>
      </c>
      <c r="E8" s="213"/>
      <c r="F8" s="213"/>
      <c r="G8" s="213"/>
      <c r="H8" s="213"/>
      <c r="I8" s="213"/>
      <c r="J8" s="213"/>
      <c r="K8" s="213"/>
      <c r="L8" s="214" t="s">
        <v>6</v>
      </c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ht="15" customHeight="1" x14ac:dyDescent="0.25">
      <c r="A9" s="78">
        <v>1</v>
      </c>
      <c r="B9" s="224"/>
      <c r="C9" s="224"/>
      <c r="D9" s="225"/>
      <c r="E9" s="226"/>
      <c r="F9" s="226"/>
      <c r="G9" s="226"/>
      <c r="H9" s="226"/>
      <c r="I9" s="226"/>
      <c r="J9" s="226"/>
      <c r="K9" s="226"/>
      <c r="L9" s="215">
        <f t="shared" ref="L9:L36" si="0">SUM(E9:K9)</f>
        <v>0</v>
      </c>
      <c r="M9" s="80"/>
      <c r="N9">
        <f t="shared" ref="N9:N36" si="1">COUNT(E9:K9)</f>
        <v>0</v>
      </c>
      <c r="O9">
        <f t="shared" ref="O9:O36" si="2">IF(N9&gt;3,"  huom",0)</f>
        <v>0</v>
      </c>
      <c r="P9" s="80"/>
      <c r="Q9" s="80"/>
      <c r="R9" s="80"/>
      <c r="S9" s="80"/>
      <c r="T9" s="80"/>
      <c r="U9" s="80"/>
      <c r="V9" s="80"/>
    </row>
    <row r="10" spans="1:22" ht="15" customHeight="1" x14ac:dyDescent="0.25">
      <c r="A10" s="78">
        <v>2</v>
      </c>
      <c r="B10" s="95"/>
      <c r="C10" s="95"/>
      <c r="D10" s="99"/>
      <c r="E10" s="92"/>
      <c r="F10" s="92"/>
      <c r="G10" s="92"/>
      <c r="H10" s="92"/>
      <c r="I10" s="92"/>
      <c r="J10" s="92"/>
      <c r="K10" s="92"/>
      <c r="L10" s="216">
        <f t="shared" si="0"/>
        <v>0</v>
      </c>
      <c r="M10" s="80"/>
      <c r="N10">
        <f t="shared" si="1"/>
        <v>0</v>
      </c>
      <c r="O10">
        <f t="shared" si="2"/>
        <v>0</v>
      </c>
      <c r="P10" s="80"/>
      <c r="Q10" s="80"/>
      <c r="R10" s="80"/>
      <c r="S10" s="80"/>
      <c r="T10" s="80"/>
      <c r="U10" s="80"/>
      <c r="V10" s="80"/>
    </row>
    <row r="11" spans="1:22" ht="15" customHeight="1" x14ac:dyDescent="0.25">
      <c r="A11" s="78">
        <v>3</v>
      </c>
      <c r="B11" s="95"/>
      <c r="C11" s="95"/>
      <c r="D11" s="99"/>
      <c r="E11" s="92"/>
      <c r="F11" s="92"/>
      <c r="G11" s="92"/>
      <c r="H11" s="92"/>
      <c r="I11" s="92"/>
      <c r="J11" s="92"/>
      <c r="K11" s="92"/>
      <c r="L11" s="216">
        <f t="shared" si="0"/>
        <v>0</v>
      </c>
      <c r="M11" s="80"/>
      <c r="N11">
        <f t="shared" si="1"/>
        <v>0</v>
      </c>
      <c r="O11">
        <f t="shared" si="2"/>
        <v>0</v>
      </c>
      <c r="P11" s="80"/>
      <c r="Q11" s="80"/>
      <c r="R11" s="80"/>
      <c r="S11" s="80"/>
      <c r="T11" s="80"/>
      <c r="U11" s="80"/>
      <c r="V11" s="80"/>
    </row>
    <row r="12" spans="1:22" ht="15" customHeight="1" x14ac:dyDescent="0.25">
      <c r="A12" s="78">
        <v>4</v>
      </c>
      <c r="B12" s="95"/>
      <c r="C12" s="95"/>
      <c r="D12" s="99"/>
      <c r="E12" s="92"/>
      <c r="F12" s="92"/>
      <c r="G12" s="92"/>
      <c r="H12" s="92"/>
      <c r="I12" s="92"/>
      <c r="J12" s="92"/>
      <c r="K12" s="92"/>
      <c r="L12" s="216">
        <f t="shared" si="0"/>
        <v>0</v>
      </c>
      <c r="M12" s="80"/>
      <c r="N12">
        <f t="shared" si="1"/>
        <v>0</v>
      </c>
      <c r="O12">
        <f t="shared" si="2"/>
        <v>0</v>
      </c>
      <c r="P12" s="80"/>
      <c r="Q12" s="80"/>
      <c r="R12" s="80"/>
      <c r="S12" s="80"/>
      <c r="T12" s="80"/>
      <c r="U12" s="80"/>
      <c r="V12" s="80"/>
    </row>
    <row r="13" spans="1:22" ht="15" customHeight="1" x14ac:dyDescent="0.25">
      <c r="A13" s="78">
        <v>5</v>
      </c>
      <c r="B13" s="95"/>
      <c r="C13" s="95"/>
      <c r="D13" s="99"/>
      <c r="E13" s="92"/>
      <c r="F13" s="92"/>
      <c r="G13" s="92"/>
      <c r="H13" s="92"/>
      <c r="I13" s="92"/>
      <c r="J13" s="92"/>
      <c r="K13" s="92"/>
      <c r="L13" s="216">
        <f t="shared" si="0"/>
        <v>0</v>
      </c>
      <c r="M13" s="80"/>
      <c r="N13">
        <f t="shared" si="1"/>
        <v>0</v>
      </c>
      <c r="O13">
        <f t="shared" si="2"/>
        <v>0</v>
      </c>
      <c r="P13" s="80"/>
      <c r="Q13" s="80"/>
      <c r="R13" s="80"/>
      <c r="S13" s="80"/>
      <c r="T13" s="80"/>
      <c r="U13" s="80"/>
      <c r="V13" s="80"/>
    </row>
    <row r="14" spans="1:22" ht="15" customHeight="1" x14ac:dyDescent="0.25">
      <c r="A14" s="78">
        <v>5</v>
      </c>
      <c r="B14" s="95"/>
      <c r="C14" s="95"/>
      <c r="D14" s="99"/>
      <c r="E14" s="92"/>
      <c r="F14" s="92"/>
      <c r="G14" s="92"/>
      <c r="H14" s="92"/>
      <c r="I14" s="92"/>
      <c r="J14" s="92"/>
      <c r="K14" s="92"/>
      <c r="L14" s="216">
        <f t="shared" si="0"/>
        <v>0</v>
      </c>
      <c r="M14" s="80"/>
      <c r="N14">
        <f t="shared" si="1"/>
        <v>0</v>
      </c>
      <c r="O14">
        <f t="shared" si="2"/>
        <v>0</v>
      </c>
      <c r="P14" s="80"/>
      <c r="Q14" s="80"/>
      <c r="R14" s="80"/>
      <c r="S14" s="80"/>
      <c r="T14" s="80"/>
      <c r="U14" s="80"/>
      <c r="V14" s="80"/>
    </row>
    <row r="15" spans="1:22" ht="15" customHeight="1" x14ac:dyDescent="0.25">
      <c r="A15" s="78">
        <v>7</v>
      </c>
      <c r="B15" s="95"/>
      <c r="C15" s="95"/>
      <c r="D15" s="99"/>
      <c r="E15" s="92"/>
      <c r="F15" s="92"/>
      <c r="G15" s="92"/>
      <c r="H15" s="92"/>
      <c r="I15" s="92"/>
      <c r="J15" s="92"/>
      <c r="K15" s="92"/>
      <c r="L15" s="216">
        <f t="shared" si="0"/>
        <v>0</v>
      </c>
      <c r="M15" s="80"/>
      <c r="N15">
        <f t="shared" si="1"/>
        <v>0</v>
      </c>
      <c r="O15">
        <f t="shared" si="2"/>
        <v>0</v>
      </c>
      <c r="P15" s="80"/>
      <c r="Q15" s="80"/>
      <c r="R15" s="80"/>
      <c r="S15" s="80"/>
      <c r="T15" s="80"/>
      <c r="U15" s="80"/>
      <c r="V15" s="80"/>
    </row>
    <row r="16" spans="1:22" ht="15" customHeight="1" x14ac:dyDescent="0.25">
      <c r="A16" s="78"/>
      <c r="B16" s="95"/>
      <c r="C16" s="95"/>
      <c r="D16" s="99"/>
      <c r="E16" s="92"/>
      <c r="F16" s="92"/>
      <c r="G16" s="92"/>
      <c r="H16" s="92"/>
      <c r="I16" s="92"/>
      <c r="J16" s="92"/>
      <c r="K16" s="92"/>
      <c r="L16" s="216">
        <f t="shared" si="0"/>
        <v>0</v>
      </c>
      <c r="M16" s="80"/>
      <c r="N16">
        <f t="shared" si="1"/>
        <v>0</v>
      </c>
      <c r="O16">
        <f t="shared" si="2"/>
        <v>0</v>
      </c>
      <c r="P16" s="80"/>
      <c r="Q16" s="80"/>
      <c r="R16" s="80"/>
      <c r="S16" s="80"/>
      <c r="T16" s="80"/>
      <c r="U16" s="80"/>
      <c r="V16" s="80"/>
    </row>
    <row r="17" spans="1:22" ht="15" customHeight="1" x14ac:dyDescent="0.25">
      <c r="A17" s="78"/>
      <c r="B17" s="95"/>
      <c r="C17" s="95"/>
      <c r="D17" s="99"/>
      <c r="E17" s="92"/>
      <c r="F17" s="92"/>
      <c r="G17" s="92"/>
      <c r="H17" s="92"/>
      <c r="I17" s="92"/>
      <c r="J17" s="92"/>
      <c r="K17" s="92"/>
      <c r="L17" s="216">
        <f t="shared" si="0"/>
        <v>0</v>
      </c>
      <c r="M17" s="80"/>
      <c r="N17">
        <f t="shared" si="1"/>
        <v>0</v>
      </c>
      <c r="O17">
        <f t="shared" si="2"/>
        <v>0</v>
      </c>
      <c r="P17" s="80"/>
      <c r="Q17" s="80"/>
      <c r="R17" s="80"/>
      <c r="S17" s="80"/>
      <c r="T17" s="80"/>
      <c r="U17" s="80"/>
      <c r="V17" s="80"/>
    </row>
    <row r="18" spans="1:22" ht="15" customHeight="1" x14ac:dyDescent="0.25">
      <c r="A18" s="78"/>
      <c r="B18" s="95"/>
      <c r="C18" s="95"/>
      <c r="D18" s="99"/>
      <c r="E18" s="92"/>
      <c r="F18" s="92"/>
      <c r="G18" s="92"/>
      <c r="H18" s="92"/>
      <c r="I18" s="92"/>
      <c r="J18" s="92"/>
      <c r="K18" s="92"/>
      <c r="L18" s="216">
        <f t="shared" si="0"/>
        <v>0</v>
      </c>
      <c r="M18" s="80"/>
      <c r="N18">
        <f t="shared" si="1"/>
        <v>0</v>
      </c>
      <c r="O18">
        <f t="shared" si="2"/>
        <v>0</v>
      </c>
      <c r="P18" s="80"/>
      <c r="Q18" s="80"/>
      <c r="R18" s="80"/>
      <c r="S18" s="80"/>
      <c r="T18" s="80"/>
      <c r="U18" s="80"/>
      <c r="V18" s="80"/>
    </row>
    <row r="19" spans="1:22" ht="15" customHeight="1" x14ac:dyDescent="0.25">
      <c r="A19" s="78"/>
      <c r="B19" s="95"/>
      <c r="C19" s="95"/>
      <c r="D19" s="99"/>
      <c r="E19" s="92"/>
      <c r="F19" s="92"/>
      <c r="G19" s="92"/>
      <c r="H19" s="92"/>
      <c r="I19" s="92"/>
      <c r="J19" s="92"/>
      <c r="K19" s="92"/>
      <c r="L19" s="216">
        <f t="shared" si="0"/>
        <v>0</v>
      </c>
      <c r="M19" s="80"/>
      <c r="N19">
        <f t="shared" si="1"/>
        <v>0</v>
      </c>
      <c r="O19">
        <f t="shared" si="2"/>
        <v>0</v>
      </c>
      <c r="P19" s="80"/>
      <c r="Q19" s="80"/>
      <c r="R19" s="80"/>
      <c r="S19" s="80"/>
      <c r="T19" s="80"/>
      <c r="U19" s="80"/>
      <c r="V19" s="80"/>
    </row>
    <row r="20" spans="1:22" ht="15" customHeight="1" x14ac:dyDescent="0.25">
      <c r="A20" s="78"/>
      <c r="B20" s="95"/>
      <c r="C20" s="95"/>
      <c r="D20" s="99"/>
      <c r="E20" s="92"/>
      <c r="F20" s="92"/>
      <c r="G20" s="92"/>
      <c r="H20" s="92"/>
      <c r="I20" s="92"/>
      <c r="J20" s="92"/>
      <c r="K20" s="92"/>
      <c r="L20" s="216">
        <f t="shared" si="0"/>
        <v>0</v>
      </c>
      <c r="M20" s="80"/>
      <c r="N20">
        <f t="shared" si="1"/>
        <v>0</v>
      </c>
      <c r="O20">
        <f t="shared" si="2"/>
        <v>0</v>
      </c>
      <c r="P20" s="80"/>
      <c r="Q20" s="80"/>
      <c r="R20" s="80"/>
      <c r="S20" s="80"/>
      <c r="T20" s="80"/>
      <c r="U20" s="80"/>
      <c r="V20" s="80"/>
    </row>
    <row r="21" spans="1:22" ht="15" customHeight="1" x14ac:dyDescent="0.25">
      <c r="A21" s="78"/>
      <c r="B21" s="95"/>
      <c r="C21" s="95"/>
      <c r="D21" s="99"/>
      <c r="E21" s="227"/>
      <c r="F21" s="227"/>
      <c r="G21" s="227"/>
      <c r="H21" s="227"/>
      <c r="I21" s="227"/>
      <c r="J21" s="227"/>
      <c r="K21" s="227"/>
      <c r="L21" s="216">
        <f t="shared" si="0"/>
        <v>0</v>
      </c>
      <c r="M21" s="80"/>
      <c r="N21">
        <f t="shared" si="1"/>
        <v>0</v>
      </c>
      <c r="O21">
        <f t="shared" si="2"/>
        <v>0</v>
      </c>
      <c r="P21" s="80"/>
      <c r="Q21" s="80"/>
      <c r="R21" s="80"/>
      <c r="S21" s="80"/>
      <c r="T21" s="80"/>
      <c r="U21" s="80"/>
      <c r="V21" s="80"/>
    </row>
    <row r="22" spans="1:22" ht="15" customHeight="1" x14ac:dyDescent="0.25">
      <c r="A22" s="78"/>
      <c r="B22" s="95"/>
      <c r="C22" s="95"/>
      <c r="D22" s="95"/>
      <c r="E22" s="92"/>
      <c r="F22" s="92"/>
      <c r="G22" s="92"/>
      <c r="H22" s="92"/>
      <c r="I22" s="92"/>
      <c r="J22" s="92"/>
      <c r="K22" s="92"/>
      <c r="L22" s="216">
        <f t="shared" si="0"/>
        <v>0</v>
      </c>
      <c r="M22" s="80"/>
      <c r="N22">
        <f t="shared" si="1"/>
        <v>0</v>
      </c>
      <c r="O22">
        <f t="shared" si="2"/>
        <v>0</v>
      </c>
      <c r="P22" s="80"/>
      <c r="Q22" s="80"/>
      <c r="R22" s="80"/>
      <c r="S22" s="80"/>
      <c r="T22" s="80"/>
      <c r="U22" s="80"/>
      <c r="V22" s="80"/>
    </row>
    <row r="23" spans="1:22" ht="15" customHeight="1" x14ac:dyDescent="0.25">
      <c r="A23" s="78"/>
      <c r="B23" s="95"/>
      <c r="C23" s="95"/>
      <c r="D23" s="99"/>
      <c r="E23" s="92"/>
      <c r="F23" s="92"/>
      <c r="G23" s="92"/>
      <c r="H23" s="92"/>
      <c r="I23" s="92"/>
      <c r="J23" s="92"/>
      <c r="K23" s="92"/>
      <c r="L23" s="216">
        <f t="shared" si="0"/>
        <v>0</v>
      </c>
      <c r="M23" s="80"/>
      <c r="N23">
        <f t="shared" si="1"/>
        <v>0</v>
      </c>
      <c r="O23">
        <f t="shared" si="2"/>
        <v>0</v>
      </c>
      <c r="P23" s="80"/>
      <c r="Q23" s="80"/>
      <c r="R23" s="80"/>
      <c r="S23" s="80"/>
      <c r="T23" s="80"/>
      <c r="U23" s="80"/>
      <c r="V23" s="80"/>
    </row>
    <row r="24" spans="1:22" ht="15" customHeight="1" x14ac:dyDescent="0.25">
      <c r="A24" s="78"/>
      <c r="B24" s="95"/>
      <c r="C24" s="95"/>
      <c r="D24" s="95"/>
      <c r="E24" s="92"/>
      <c r="F24" s="92"/>
      <c r="G24" s="92"/>
      <c r="H24" s="92"/>
      <c r="I24" s="92"/>
      <c r="J24" s="92"/>
      <c r="K24" s="92"/>
      <c r="L24" s="216">
        <f t="shared" si="0"/>
        <v>0</v>
      </c>
      <c r="M24" s="80"/>
      <c r="N24">
        <f t="shared" si="1"/>
        <v>0</v>
      </c>
      <c r="O24">
        <f t="shared" si="2"/>
        <v>0</v>
      </c>
      <c r="P24" s="80"/>
      <c r="Q24" s="80"/>
      <c r="R24" s="80"/>
      <c r="S24" s="80"/>
      <c r="T24" s="80"/>
      <c r="U24" s="80"/>
      <c r="V24" s="80"/>
    </row>
    <row r="25" spans="1:22" ht="15" customHeight="1" x14ac:dyDescent="0.25">
      <c r="A25" s="78"/>
      <c r="B25" s="95"/>
      <c r="C25" s="95"/>
      <c r="D25" s="95"/>
      <c r="E25" s="92"/>
      <c r="F25" s="92"/>
      <c r="G25" s="92"/>
      <c r="H25" s="92"/>
      <c r="I25" s="92"/>
      <c r="J25" s="92"/>
      <c r="K25" s="92"/>
      <c r="L25" s="216">
        <f t="shared" si="0"/>
        <v>0</v>
      </c>
      <c r="M25" s="80"/>
      <c r="N25">
        <f t="shared" si="1"/>
        <v>0</v>
      </c>
      <c r="O25">
        <f t="shared" si="2"/>
        <v>0</v>
      </c>
      <c r="P25" s="80"/>
      <c r="Q25" s="80"/>
      <c r="R25" s="80"/>
      <c r="S25" s="80"/>
      <c r="T25" s="80"/>
      <c r="U25" s="80"/>
      <c r="V25" s="80"/>
    </row>
    <row r="26" spans="1:22" ht="15" customHeight="1" x14ac:dyDescent="0.25">
      <c r="A26" s="78"/>
      <c r="B26" s="95"/>
      <c r="C26" s="95"/>
      <c r="D26" s="99"/>
      <c r="E26" s="92"/>
      <c r="F26" s="92"/>
      <c r="G26" s="92"/>
      <c r="H26" s="92"/>
      <c r="I26" s="92"/>
      <c r="J26" s="92"/>
      <c r="K26" s="92"/>
      <c r="L26" s="216">
        <f t="shared" si="0"/>
        <v>0</v>
      </c>
      <c r="M26" s="80"/>
      <c r="N26">
        <f t="shared" si="1"/>
        <v>0</v>
      </c>
      <c r="O26">
        <f t="shared" si="2"/>
        <v>0</v>
      </c>
      <c r="P26" s="80"/>
      <c r="Q26" s="80"/>
      <c r="R26" s="80"/>
      <c r="S26" s="80"/>
      <c r="T26" s="80"/>
      <c r="U26" s="80"/>
      <c r="V26" s="80"/>
    </row>
    <row r="27" spans="1:22" ht="15" customHeight="1" x14ac:dyDescent="0.25">
      <c r="A27" s="78"/>
      <c r="B27" s="95"/>
      <c r="C27" s="95"/>
      <c r="D27" s="99"/>
      <c r="E27" s="92"/>
      <c r="F27" s="92"/>
      <c r="G27" s="92"/>
      <c r="H27" s="92"/>
      <c r="I27" s="92"/>
      <c r="J27" s="92"/>
      <c r="K27" s="92"/>
      <c r="L27" s="216">
        <f t="shared" si="0"/>
        <v>0</v>
      </c>
      <c r="M27" s="80"/>
      <c r="N27">
        <f t="shared" si="1"/>
        <v>0</v>
      </c>
      <c r="O27">
        <f t="shared" si="2"/>
        <v>0</v>
      </c>
      <c r="P27" s="80"/>
      <c r="Q27" s="80"/>
      <c r="R27" s="80"/>
      <c r="S27" s="80"/>
      <c r="T27" s="80"/>
      <c r="U27" s="80"/>
      <c r="V27" s="80"/>
    </row>
    <row r="28" spans="1:22" ht="15" customHeight="1" x14ac:dyDescent="0.25">
      <c r="A28" s="78"/>
      <c r="B28" s="95"/>
      <c r="C28" s="95"/>
      <c r="D28" s="99"/>
      <c r="E28" s="92"/>
      <c r="F28" s="92"/>
      <c r="G28" s="92"/>
      <c r="H28" s="92"/>
      <c r="I28" s="92"/>
      <c r="J28" s="92"/>
      <c r="K28" s="92"/>
      <c r="L28" s="216">
        <f t="shared" si="0"/>
        <v>0</v>
      </c>
      <c r="M28" s="80"/>
      <c r="N28">
        <f t="shared" si="1"/>
        <v>0</v>
      </c>
      <c r="O28">
        <f t="shared" si="2"/>
        <v>0</v>
      </c>
      <c r="P28" s="80"/>
      <c r="Q28" s="80"/>
      <c r="R28" s="80"/>
      <c r="S28" s="80"/>
      <c r="T28" s="80"/>
      <c r="U28" s="80"/>
      <c r="V28" s="80"/>
    </row>
    <row r="29" spans="1:22" ht="15" customHeight="1" x14ac:dyDescent="0.25">
      <c r="A29" s="78"/>
      <c r="B29" s="95"/>
      <c r="C29" s="95"/>
      <c r="D29" s="99"/>
      <c r="E29" s="92"/>
      <c r="F29" s="92"/>
      <c r="G29" s="92"/>
      <c r="H29" s="92"/>
      <c r="I29" s="92"/>
      <c r="J29" s="92"/>
      <c r="K29" s="92"/>
      <c r="L29" s="216">
        <f t="shared" si="0"/>
        <v>0</v>
      </c>
      <c r="M29" s="80"/>
      <c r="N29">
        <f t="shared" si="1"/>
        <v>0</v>
      </c>
      <c r="O29">
        <f t="shared" si="2"/>
        <v>0</v>
      </c>
      <c r="P29" s="80"/>
      <c r="Q29" s="80"/>
      <c r="R29" s="80"/>
      <c r="S29" s="80"/>
      <c r="T29" s="80"/>
      <c r="U29" s="80"/>
      <c r="V29" s="80"/>
    </row>
    <row r="30" spans="1:22" ht="15" customHeight="1" x14ac:dyDescent="0.25">
      <c r="A30" s="78"/>
      <c r="B30" s="95"/>
      <c r="C30" s="95"/>
      <c r="D30" s="99"/>
      <c r="E30" s="227"/>
      <c r="F30" s="227"/>
      <c r="G30" s="227"/>
      <c r="H30" s="227"/>
      <c r="I30" s="227"/>
      <c r="J30" s="227"/>
      <c r="K30" s="227"/>
      <c r="L30" s="216">
        <f t="shared" si="0"/>
        <v>0</v>
      </c>
      <c r="M30" s="80"/>
      <c r="N30">
        <f t="shared" si="1"/>
        <v>0</v>
      </c>
      <c r="O30">
        <f t="shared" si="2"/>
        <v>0</v>
      </c>
      <c r="P30" s="80"/>
      <c r="Q30" s="80"/>
      <c r="R30" s="80"/>
      <c r="S30" s="80"/>
      <c r="T30" s="80"/>
      <c r="U30" s="80"/>
      <c r="V30" s="80"/>
    </row>
    <row r="31" spans="1:22" ht="15" customHeight="1" x14ac:dyDescent="0.25">
      <c r="A31" s="78"/>
      <c r="B31" s="95"/>
      <c r="C31" s="95"/>
      <c r="D31" s="99"/>
      <c r="E31" s="92"/>
      <c r="F31" s="92"/>
      <c r="G31" s="92"/>
      <c r="H31" s="92"/>
      <c r="I31" s="92"/>
      <c r="J31" s="92"/>
      <c r="K31" s="92"/>
      <c r="L31" s="216">
        <f t="shared" si="0"/>
        <v>0</v>
      </c>
      <c r="M31" s="80"/>
      <c r="N31">
        <f t="shared" si="1"/>
        <v>0</v>
      </c>
      <c r="O31">
        <f t="shared" si="2"/>
        <v>0</v>
      </c>
      <c r="P31" s="80"/>
      <c r="Q31" s="80"/>
      <c r="R31" s="80"/>
      <c r="S31" s="80"/>
      <c r="T31" s="80"/>
      <c r="U31" s="80"/>
      <c r="V31" s="80"/>
    </row>
    <row r="32" spans="1:22" ht="15" customHeight="1" x14ac:dyDescent="0.25">
      <c r="A32" s="78"/>
      <c r="B32" s="228"/>
      <c r="C32" s="228"/>
      <c r="D32" s="229"/>
      <c r="E32" s="230"/>
      <c r="F32" s="230"/>
      <c r="G32" s="230"/>
      <c r="H32" s="230"/>
      <c r="I32" s="230"/>
      <c r="J32" s="230"/>
      <c r="K32" s="230"/>
      <c r="L32" s="216">
        <f t="shared" si="0"/>
        <v>0</v>
      </c>
      <c r="M32" s="80"/>
      <c r="N32">
        <f t="shared" si="1"/>
        <v>0</v>
      </c>
      <c r="O32">
        <f t="shared" si="2"/>
        <v>0</v>
      </c>
      <c r="P32" s="80"/>
      <c r="Q32" s="80"/>
      <c r="R32" s="80"/>
      <c r="S32" s="80"/>
      <c r="T32" s="80"/>
      <c r="U32" s="80"/>
      <c r="V32" s="80"/>
    </row>
    <row r="33" spans="1:22" ht="15" customHeight="1" x14ac:dyDescent="0.25">
      <c r="A33" s="78"/>
      <c r="B33" s="95"/>
      <c r="C33" s="95"/>
      <c r="D33" s="99"/>
      <c r="E33" s="92"/>
      <c r="F33" s="92"/>
      <c r="G33" s="92"/>
      <c r="H33" s="92"/>
      <c r="I33" s="92"/>
      <c r="J33" s="92"/>
      <c r="K33" s="92"/>
      <c r="L33" s="216">
        <f t="shared" si="0"/>
        <v>0</v>
      </c>
      <c r="M33" s="80"/>
      <c r="N33">
        <f t="shared" si="1"/>
        <v>0</v>
      </c>
      <c r="O33">
        <f t="shared" si="2"/>
        <v>0</v>
      </c>
      <c r="P33" s="80"/>
      <c r="Q33" s="80"/>
      <c r="R33" s="80"/>
      <c r="S33" s="80"/>
      <c r="T33" s="80"/>
      <c r="U33" s="80"/>
      <c r="V33" s="80"/>
    </row>
    <row r="34" spans="1:22" ht="15" customHeight="1" x14ac:dyDescent="0.25">
      <c r="A34" s="78"/>
      <c r="B34" s="95"/>
      <c r="C34" s="95"/>
      <c r="D34" s="95"/>
      <c r="E34" s="92"/>
      <c r="F34" s="92"/>
      <c r="G34" s="92"/>
      <c r="H34" s="92"/>
      <c r="I34" s="92"/>
      <c r="J34" s="92"/>
      <c r="K34" s="92"/>
      <c r="L34" s="217">
        <f t="shared" si="0"/>
        <v>0</v>
      </c>
      <c r="M34" s="80"/>
      <c r="N34">
        <f t="shared" si="1"/>
        <v>0</v>
      </c>
      <c r="O34">
        <f t="shared" si="2"/>
        <v>0</v>
      </c>
      <c r="P34" s="80"/>
      <c r="Q34" s="80"/>
      <c r="R34" s="80"/>
      <c r="S34" s="80"/>
      <c r="T34" s="80"/>
      <c r="U34" s="80"/>
      <c r="V34" s="80"/>
    </row>
    <row r="35" spans="1:22" ht="15" customHeight="1" x14ac:dyDescent="0.25">
      <c r="A35" s="78"/>
      <c r="B35" s="95"/>
      <c r="C35" s="95"/>
      <c r="D35" s="99"/>
      <c r="E35" s="227"/>
      <c r="F35" s="227"/>
      <c r="G35" s="227"/>
      <c r="H35" s="227"/>
      <c r="I35" s="227"/>
      <c r="J35" s="227"/>
      <c r="K35" s="227"/>
      <c r="L35" s="217">
        <f t="shared" si="0"/>
        <v>0</v>
      </c>
      <c r="M35" s="80"/>
      <c r="N35">
        <f t="shared" si="1"/>
        <v>0</v>
      </c>
      <c r="O35">
        <f t="shared" si="2"/>
        <v>0</v>
      </c>
      <c r="P35" s="80"/>
      <c r="Q35" s="80"/>
      <c r="R35" s="80"/>
      <c r="S35" s="80"/>
      <c r="T35" s="80"/>
      <c r="U35" s="80"/>
      <c r="V35" s="80"/>
    </row>
    <row r="36" spans="1:22" ht="15" customHeight="1" x14ac:dyDescent="0.25">
      <c r="A36" s="78"/>
      <c r="B36" s="95"/>
      <c r="C36" s="95"/>
      <c r="D36" s="99"/>
      <c r="E36" s="227"/>
      <c r="F36" s="227"/>
      <c r="G36" s="227"/>
      <c r="H36" s="227"/>
      <c r="I36" s="227"/>
      <c r="J36" s="227"/>
      <c r="K36" s="227"/>
      <c r="L36" s="218">
        <f t="shared" si="0"/>
        <v>0</v>
      </c>
      <c r="M36" s="80"/>
      <c r="N36">
        <f t="shared" si="1"/>
        <v>0</v>
      </c>
      <c r="O36">
        <f t="shared" si="2"/>
        <v>0</v>
      </c>
      <c r="P36" s="80"/>
      <c r="Q36" s="80"/>
      <c r="R36" s="80"/>
      <c r="S36" s="80"/>
      <c r="T36" s="80"/>
      <c r="U36" s="80"/>
      <c r="V36" s="80"/>
    </row>
    <row r="37" spans="1:22" ht="15" customHeight="1" x14ac:dyDescent="0.25">
      <c r="A37" s="78"/>
      <c r="D37" s="139"/>
      <c r="E37" s="172"/>
      <c r="F37" s="172"/>
      <c r="G37" s="172"/>
      <c r="H37" s="172"/>
      <c r="I37" s="172"/>
      <c r="J37" s="172"/>
      <c r="K37" s="172"/>
      <c r="L37" s="219"/>
      <c r="M37" s="80"/>
      <c r="P37" s="80"/>
      <c r="Q37" s="80"/>
      <c r="R37" s="80"/>
      <c r="S37" s="80"/>
      <c r="T37" s="80"/>
      <c r="U37" s="80"/>
      <c r="V37" s="80"/>
    </row>
    <row r="39" spans="1:22" ht="15" customHeight="1" x14ac:dyDescent="0.25">
      <c r="A39" s="78"/>
      <c r="B39" s="220" t="s">
        <v>222</v>
      </c>
      <c r="C39" s="221"/>
      <c r="D39" s="222"/>
      <c r="E39" s="172"/>
      <c r="F39" s="172"/>
      <c r="G39" s="172"/>
      <c r="H39" s="172"/>
      <c r="I39" s="172"/>
      <c r="J39" s="172"/>
      <c r="K39" s="172"/>
      <c r="L39" s="219"/>
      <c r="M39" s="80"/>
      <c r="P39" s="80"/>
      <c r="Q39" s="80"/>
      <c r="R39" s="80"/>
      <c r="S39" s="80"/>
      <c r="T39" s="80"/>
      <c r="U39" s="80"/>
      <c r="V39" s="80"/>
    </row>
    <row r="40" spans="1:22" ht="15" customHeight="1" x14ac:dyDescent="0.25">
      <c r="A40" s="78">
        <v>1</v>
      </c>
      <c r="B40" s="52"/>
      <c r="C40" s="52"/>
      <c r="D40" s="223"/>
      <c r="E40" s="78"/>
      <c r="F40" s="78"/>
      <c r="G40" s="78"/>
      <c r="H40" s="78"/>
      <c r="I40" s="78"/>
      <c r="J40" s="78"/>
      <c r="K40" s="78"/>
      <c r="L40" s="211"/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ht="15" customHeight="1" x14ac:dyDescent="0.25">
      <c r="A41" s="81">
        <v>2</v>
      </c>
      <c r="B41" s="36"/>
      <c r="C41" s="36"/>
      <c r="D41" s="53"/>
      <c r="E41" s="78"/>
      <c r="F41" s="78"/>
      <c r="G41" s="78"/>
      <c r="H41" s="78"/>
      <c r="I41" s="78"/>
      <c r="J41" s="78"/>
      <c r="K41" s="78"/>
      <c r="L41" s="211"/>
      <c r="M41" s="80"/>
      <c r="N41" s="80"/>
      <c r="O41" s="80"/>
      <c r="P41" s="80"/>
      <c r="Q41" s="80"/>
      <c r="R41" s="80"/>
      <c r="S41" s="80"/>
      <c r="T41" s="80"/>
      <c r="U41" s="80"/>
      <c r="V41" s="80"/>
    </row>
    <row r="42" spans="1:22" ht="15" customHeight="1" x14ac:dyDescent="0.25">
      <c r="A42" s="81">
        <v>3</v>
      </c>
      <c r="B42" s="36"/>
      <c r="C42" s="36"/>
      <c r="D42" s="53"/>
      <c r="E42" s="78"/>
      <c r="F42" s="78"/>
      <c r="G42" s="78"/>
      <c r="H42" s="78"/>
      <c r="I42" s="78"/>
      <c r="J42" s="78"/>
      <c r="K42" s="78"/>
      <c r="L42" s="211"/>
      <c r="M42" s="80"/>
      <c r="N42" s="80"/>
      <c r="O42" s="80"/>
      <c r="P42" s="80"/>
      <c r="Q42" s="80"/>
      <c r="R42" s="80"/>
      <c r="S42" s="80"/>
      <c r="T42" s="80"/>
      <c r="U42" s="80"/>
      <c r="V42" s="80"/>
    </row>
    <row r="43" spans="1:22" ht="15" customHeight="1" x14ac:dyDescent="0.25">
      <c r="A43" s="78">
        <v>4</v>
      </c>
      <c r="B43" s="95"/>
      <c r="C43" s="95"/>
      <c r="D43" s="99"/>
      <c r="E43" s="78"/>
      <c r="F43" s="78"/>
      <c r="G43" s="78"/>
      <c r="H43" s="78"/>
      <c r="I43" s="78"/>
      <c r="J43" s="78"/>
      <c r="K43" s="78"/>
      <c r="L43" s="211"/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ht="15" customHeight="1" x14ac:dyDescent="0.25">
      <c r="A44" s="78">
        <v>5</v>
      </c>
      <c r="B44" s="36"/>
      <c r="C44" s="36"/>
      <c r="D44" s="53"/>
      <c r="E44" s="78"/>
      <c r="F44" s="78"/>
      <c r="G44" s="78"/>
      <c r="H44" s="78"/>
      <c r="I44" s="78"/>
      <c r="J44" s="78"/>
      <c r="K44" s="78"/>
      <c r="L44" s="211"/>
      <c r="M44" s="80"/>
      <c r="N44" s="80"/>
      <c r="O44" s="80"/>
      <c r="P44" s="80"/>
      <c r="Q44" s="80"/>
      <c r="R44" s="80"/>
      <c r="S44" s="80"/>
      <c r="T44" s="80"/>
      <c r="U44" s="80"/>
      <c r="V44" s="80"/>
    </row>
    <row r="45" spans="1:22" x14ac:dyDescent="0.25">
      <c r="A45" s="78">
        <v>6</v>
      </c>
      <c r="B45" s="36"/>
      <c r="C45" s="36"/>
      <c r="D45" s="53"/>
    </row>
    <row r="46" spans="1:22" x14ac:dyDescent="0.25">
      <c r="A46" s="78">
        <v>7</v>
      </c>
      <c r="B46" s="36"/>
      <c r="C46" s="36"/>
      <c r="D46" s="5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B43F-0AF2-4E37-ADB0-632E297BCC4D}">
  <dimension ref="A1:G21"/>
  <sheetViews>
    <sheetView workbookViewId="0">
      <selection activeCell="A3" sqref="A3"/>
    </sheetView>
  </sheetViews>
  <sheetFormatPr defaultColWidth="9.140625" defaultRowHeight="15" x14ac:dyDescent="0.25"/>
  <cols>
    <col min="1" max="1" width="4.7109375" customWidth="1"/>
    <col min="2" max="2" width="21.28515625" customWidth="1"/>
    <col min="3" max="3" width="27.5703125" customWidth="1"/>
    <col min="4" max="4" width="11.5703125" customWidth="1"/>
    <col min="5" max="5" width="15.42578125" style="231" bestFit="1" customWidth="1"/>
    <col min="6" max="6" width="16.42578125" style="231" bestFit="1" customWidth="1"/>
    <col min="7" max="7" width="9.140625" style="231"/>
  </cols>
  <sheetData>
    <row r="1" spans="1:7" ht="18.75" x14ac:dyDescent="0.3">
      <c r="B1" s="79" t="s">
        <v>228</v>
      </c>
    </row>
    <row r="2" spans="1:7" ht="15" customHeight="1" x14ac:dyDescent="0.25">
      <c r="B2" s="88" t="s">
        <v>169</v>
      </c>
    </row>
    <row r="3" spans="1:7" x14ac:dyDescent="0.25">
      <c r="E3" t="s">
        <v>231</v>
      </c>
    </row>
    <row r="4" spans="1:7" x14ac:dyDescent="0.25">
      <c r="B4" s="192"/>
    </row>
    <row r="5" spans="1:7" x14ac:dyDescent="0.25">
      <c r="E5" s="232" t="s">
        <v>229</v>
      </c>
      <c r="F5" s="232" t="s">
        <v>230</v>
      </c>
      <c r="G5" s="232" t="s">
        <v>6</v>
      </c>
    </row>
    <row r="6" spans="1:7" x14ac:dyDescent="0.25">
      <c r="A6" s="233">
        <v>1</v>
      </c>
      <c r="B6" s="95"/>
      <c r="C6" s="95"/>
      <c r="D6" s="95"/>
      <c r="E6" s="234"/>
      <c r="F6" s="234"/>
      <c r="G6" s="234">
        <f t="shared" ref="G6:G21" si="0">E6+F6</f>
        <v>0</v>
      </c>
    </row>
    <row r="7" spans="1:7" x14ac:dyDescent="0.25">
      <c r="A7" s="233">
        <v>2</v>
      </c>
      <c r="B7" s="95"/>
      <c r="C7" s="95"/>
      <c r="D7" s="95"/>
      <c r="E7" s="234"/>
      <c r="F7" s="234"/>
      <c r="G7" s="234">
        <f t="shared" si="0"/>
        <v>0</v>
      </c>
    </row>
    <row r="8" spans="1:7" x14ac:dyDescent="0.25">
      <c r="A8" s="233">
        <v>3</v>
      </c>
      <c r="B8" s="95"/>
      <c r="C8" s="95"/>
      <c r="D8" s="95"/>
      <c r="E8" s="234"/>
      <c r="F8" s="234"/>
      <c r="G8" s="234">
        <f t="shared" si="0"/>
        <v>0</v>
      </c>
    </row>
    <row r="9" spans="1:7" x14ac:dyDescent="0.25">
      <c r="A9" s="233">
        <v>4</v>
      </c>
      <c r="B9" s="95"/>
      <c r="C9" s="95"/>
      <c r="D9" s="95"/>
      <c r="E9" s="234"/>
      <c r="F9" s="234"/>
      <c r="G9" s="234">
        <f t="shared" si="0"/>
        <v>0</v>
      </c>
    </row>
    <row r="10" spans="1:7" x14ac:dyDescent="0.25">
      <c r="A10" s="233">
        <v>5</v>
      </c>
      <c r="B10" s="95"/>
      <c r="C10" s="95"/>
      <c r="D10" s="95"/>
      <c r="E10" s="234"/>
      <c r="F10" s="234"/>
      <c r="G10" s="234">
        <f t="shared" si="0"/>
        <v>0</v>
      </c>
    </row>
    <row r="11" spans="1:7" x14ac:dyDescent="0.25">
      <c r="A11" s="233"/>
      <c r="B11" s="95"/>
      <c r="C11" s="95"/>
      <c r="D11" s="95"/>
      <c r="E11" s="234"/>
      <c r="F11" s="234"/>
      <c r="G11" s="234">
        <f t="shared" si="0"/>
        <v>0</v>
      </c>
    </row>
    <row r="12" spans="1:7" x14ac:dyDescent="0.25">
      <c r="A12" s="233"/>
      <c r="B12" s="95"/>
      <c r="C12" s="95"/>
      <c r="D12" s="95"/>
      <c r="E12" s="234"/>
      <c r="F12" s="234"/>
      <c r="G12" s="234">
        <f t="shared" si="0"/>
        <v>0</v>
      </c>
    </row>
    <row r="13" spans="1:7" x14ac:dyDescent="0.25">
      <c r="A13" s="233"/>
      <c r="B13" s="95"/>
      <c r="C13" s="95"/>
      <c r="D13" s="95"/>
      <c r="E13" s="234"/>
      <c r="F13" s="234"/>
      <c r="G13" s="234">
        <f t="shared" si="0"/>
        <v>0</v>
      </c>
    </row>
    <row r="14" spans="1:7" x14ac:dyDescent="0.25">
      <c r="A14" s="233"/>
      <c r="B14" s="95"/>
      <c r="C14" s="95"/>
      <c r="D14" s="95"/>
      <c r="E14" s="234"/>
      <c r="F14" s="234"/>
      <c r="G14" s="234">
        <f t="shared" si="0"/>
        <v>0</v>
      </c>
    </row>
    <row r="15" spans="1:7" x14ac:dyDescent="0.25">
      <c r="A15" s="233"/>
      <c r="B15" s="95"/>
      <c r="C15" s="95"/>
      <c r="D15" s="95"/>
      <c r="E15" s="234"/>
      <c r="F15" s="234"/>
      <c r="G15" s="234">
        <f t="shared" si="0"/>
        <v>0</v>
      </c>
    </row>
    <row r="16" spans="1:7" x14ac:dyDescent="0.25">
      <c r="B16" s="95"/>
      <c r="C16" s="95"/>
      <c r="D16" s="95"/>
      <c r="E16" s="234"/>
      <c r="F16" s="234"/>
      <c r="G16" s="234">
        <f t="shared" si="0"/>
        <v>0</v>
      </c>
    </row>
    <row r="17" spans="2:7" x14ac:dyDescent="0.25">
      <c r="B17" s="95"/>
      <c r="C17" s="95"/>
      <c r="D17" s="95"/>
      <c r="E17" s="234"/>
      <c r="F17" s="234"/>
      <c r="G17" s="234">
        <f t="shared" si="0"/>
        <v>0</v>
      </c>
    </row>
    <row r="18" spans="2:7" x14ac:dyDescent="0.25">
      <c r="B18" s="95"/>
      <c r="C18" s="95"/>
      <c r="D18" s="95"/>
      <c r="E18" s="234"/>
      <c r="F18" s="234"/>
      <c r="G18" s="234">
        <f t="shared" si="0"/>
        <v>0</v>
      </c>
    </row>
    <row r="19" spans="2:7" x14ac:dyDescent="0.25">
      <c r="B19" s="95"/>
      <c r="C19" s="95"/>
      <c r="D19" s="95"/>
      <c r="E19" s="234"/>
      <c r="F19" s="234"/>
      <c r="G19" s="234">
        <f t="shared" si="0"/>
        <v>0</v>
      </c>
    </row>
    <row r="20" spans="2:7" x14ac:dyDescent="0.25">
      <c r="B20" s="95"/>
      <c r="C20" s="95"/>
      <c r="D20" s="95"/>
      <c r="E20" s="234"/>
      <c r="F20" s="235"/>
      <c r="G20" s="234">
        <f t="shared" si="0"/>
        <v>0</v>
      </c>
    </row>
    <row r="21" spans="2:7" x14ac:dyDescent="0.25">
      <c r="B21" s="36"/>
      <c r="C21" s="36"/>
      <c r="D21" s="36"/>
      <c r="E21" s="234"/>
      <c r="F21" s="234"/>
      <c r="G21" s="234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E702-6387-4F80-AD9B-568BE3243532}">
  <dimension ref="A1:I36"/>
  <sheetViews>
    <sheetView workbookViewId="0">
      <selection activeCell="A3" sqref="A3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185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E028-D6A6-4944-A8D8-DAD53F54D664}">
  <dimension ref="A1:I36"/>
  <sheetViews>
    <sheetView workbookViewId="0">
      <selection activeCell="B1" sqref="B1:B2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186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04C0-2431-4637-9CC9-96D4B9C2C602}">
  <dimension ref="A1:I36"/>
  <sheetViews>
    <sheetView workbookViewId="0">
      <selection activeCell="B2" sqref="B2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1" bestFit="1" customWidth="1"/>
    <col min="6" max="6" width="11.140625" style="81" customWidth="1"/>
    <col min="7" max="7" width="13.28515625" style="81" bestFit="1" customWidth="1"/>
    <col min="8" max="8" width="13.28515625" style="81" customWidth="1"/>
    <col min="9" max="9" width="12.85546875" style="81" customWidth="1"/>
  </cols>
  <sheetData>
    <row r="1" spans="1:9" ht="18.75" x14ac:dyDescent="0.3">
      <c r="A1" s="78"/>
      <c r="B1" s="79" t="s">
        <v>187</v>
      </c>
      <c r="C1" s="80"/>
      <c r="D1" s="80"/>
      <c r="E1" s="78"/>
      <c r="G1" s="78"/>
      <c r="H1" s="78"/>
      <c r="I1" s="82"/>
    </row>
    <row r="2" spans="1:9" ht="15" customHeight="1" x14ac:dyDescent="0.25">
      <c r="A2" s="78"/>
      <c r="B2" s="80" t="s">
        <v>169</v>
      </c>
      <c r="C2" s="80"/>
      <c r="D2" s="80"/>
      <c r="E2" s="78"/>
      <c r="F2" s="78"/>
      <c r="G2" s="78"/>
      <c r="H2" s="78"/>
      <c r="I2" s="82"/>
    </row>
    <row r="3" spans="1:9" ht="15" customHeight="1" x14ac:dyDescent="0.25">
      <c r="A3" s="78"/>
      <c r="B3" s="80"/>
      <c r="C3" s="80"/>
      <c r="D3" s="80"/>
      <c r="E3" s="78"/>
      <c r="F3" s="78"/>
      <c r="G3" s="78"/>
      <c r="H3" s="78"/>
      <c r="I3" s="82"/>
    </row>
    <row r="4" spans="1:9" ht="15" customHeight="1" x14ac:dyDescent="0.25">
      <c r="A4" s="78"/>
      <c r="B4" s="80" t="s">
        <v>170</v>
      </c>
      <c r="C4" s="80"/>
      <c r="D4" s="80"/>
      <c r="G4" s="78"/>
      <c r="H4" s="78"/>
      <c r="I4" s="82"/>
    </row>
    <row r="5" spans="1:9" ht="15" customHeight="1" x14ac:dyDescent="0.25">
      <c r="A5" s="78"/>
      <c r="B5" s="83" t="s">
        <v>171</v>
      </c>
      <c r="C5" s="80"/>
      <c r="D5" s="80"/>
      <c r="E5" s="78"/>
      <c r="F5" s="78"/>
      <c r="G5" s="78"/>
      <c r="H5" s="78"/>
      <c r="I5" s="82"/>
    </row>
    <row r="6" spans="1:9" ht="15" customHeight="1" x14ac:dyDescent="0.25">
      <c r="A6" s="78"/>
      <c r="B6" s="83" t="s">
        <v>172</v>
      </c>
      <c r="C6" s="80"/>
      <c r="D6" s="80"/>
      <c r="E6" s="84"/>
      <c r="F6" s="78"/>
      <c r="G6" s="78"/>
      <c r="H6" s="78"/>
      <c r="I6" s="82"/>
    </row>
    <row r="7" spans="1:9" ht="15" customHeight="1" x14ac:dyDescent="0.25">
      <c r="A7" s="78"/>
      <c r="B7" s="83"/>
      <c r="C7" s="80"/>
      <c r="D7" s="80"/>
      <c r="E7" s="85"/>
      <c r="F7" s="86"/>
      <c r="G7" s="85"/>
      <c r="H7" s="87"/>
      <c r="I7" s="82"/>
    </row>
    <row r="8" spans="1:9" ht="15" customHeight="1" x14ac:dyDescent="0.25">
      <c r="A8" s="78"/>
      <c r="B8" s="83"/>
      <c r="C8" s="80"/>
      <c r="D8" s="80"/>
      <c r="E8" s="84" t="s">
        <v>179</v>
      </c>
      <c r="F8" s="84" t="s">
        <v>173</v>
      </c>
      <c r="G8" s="84" t="s">
        <v>1</v>
      </c>
      <c r="H8" s="84" t="s">
        <v>183</v>
      </c>
      <c r="I8" s="82"/>
    </row>
    <row r="9" spans="1:9" ht="15" customHeight="1" x14ac:dyDescent="0.25">
      <c r="A9" s="78"/>
      <c r="B9" s="88" t="s">
        <v>174</v>
      </c>
      <c r="C9" s="88" t="s">
        <v>175</v>
      </c>
      <c r="D9" s="88" t="s">
        <v>176</v>
      </c>
      <c r="E9" s="84" t="s">
        <v>180</v>
      </c>
      <c r="F9" s="89" t="s">
        <v>181</v>
      </c>
      <c r="G9" s="84" t="s">
        <v>182</v>
      </c>
      <c r="H9" s="84" t="s">
        <v>184</v>
      </c>
      <c r="I9" s="90" t="s">
        <v>6</v>
      </c>
    </row>
    <row r="10" spans="1:9" x14ac:dyDescent="0.25">
      <c r="A10" s="78">
        <v>1</v>
      </c>
      <c r="B10" s="95"/>
      <c r="C10" s="95"/>
      <c r="D10" s="99"/>
      <c r="E10" s="92"/>
      <c r="F10" s="92"/>
      <c r="G10" s="103"/>
      <c r="H10" s="104"/>
      <c r="I10" s="91">
        <f t="shared" ref="I10:I24" si="0">SUM(E10:H10)</f>
        <v>0</v>
      </c>
    </row>
    <row r="11" spans="1:9" ht="15" customHeight="1" x14ac:dyDescent="0.25">
      <c r="A11" s="78">
        <v>1</v>
      </c>
      <c r="B11" s="36"/>
      <c r="C11" s="36"/>
      <c r="D11" s="53"/>
      <c r="E11" s="92"/>
      <c r="F11" s="92"/>
      <c r="G11" s="103"/>
      <c r="H11" s="104"/>
      <c r="I11" s="91">
        <f t="shared" si="0"/>
        <v>0</v>
      </c>
    </row>
    <row r="12" spans="1:9" ht="15" customHeight="1" x14ac:dyDescent="0.25">
      <c r="A12" s="78">
        <v>3</v>
      </c>
      <c r="B12" s="95"/>
      <c r="C12" s="95"/>
      <c r="D12" s="95"/>
      <c r="E12" s="92"/>
      <c r="F12" s="92"/>
      <c r="G12" s="103"/>
      <c r="H12" s="104"/>
      <c r="I12" s="91">
        <f t="shared" si="0"/>
        <v>0</v>
      </c>
    </row>
    <row r="13" spans="1:9" ht="15" customHeight="1" x14ac:dyDescent="0.25">
      <c r="A13" s="78">
        <v>4</v>
      </c>
      <c r="B13" s="36"/>
      <c r="C13" s="36"/>
      <c r="D13" s="53"/>
      <c r="E13" s="92"/>
      <c r="F13" s="92"/>
      <c r="G13" s="103"/>
      <c r="H13" s="104"/>
      <c r="I13" s="91">
        <f t="shared" si="0"/>
        <v>0</v>
      </c>
    </row>
    <row r="14" spans="1:9" x14ac:dyDescent="0.25">
      <c r="A14" s="78">
        <v>5</v>
      </c>
      <c r="B14" s="95"/>
      <c r="C14" s="95"/>
      <c r="D14" s="99"/>
      <c r="E14" s="92"/>
      <c r="F14" s="92"/>
      <c r="G14" s="103"/>
      <c r="H14" s="104"/>
      <c r="I14" s="91">
        <f t="shared" si="0"/>
        <v>0</v>
      </c>
    </row>
    <row r="15" spans="1:9" ht="15" customHeight="1" x14ac:dyDescent="0.25">
      <c r="A15" s="78"/>
      <c r="B15" s="36"/>
      <c r="C15" s="36"/>
      <c r="D15" s="53"/>
      <c r="E15" s="92"/>
      <c r="F15" s="92"/>
      <c r="G15" s="103"/>
      <c r="H15" s="104"/>
      <c r="I15" s="91">
        <f t="shared" si="0"/>
        <v>0</v>
      </c>
    </row>
    <row r="16" spans="1:9" ht="15" customHeight="1" x14ac:dyDescent="0.25">
      <c r="A16" s="78"/>
      <c r="B16" s="36"/>
      <c r="C16" s="36"/>
      <c r="D16" s="53"/>
      <c r="E16" s="92"/>
      <c r="F16" s="92"/>
      <c r="G16" s="103"/>
      <c r="H16" s="104"/>
      <c r="I16" s="91">
        <f t="shared" si="0"/>
        <v>0</v>
      </c>
    </row>
    <row r="17" spans="1:9" x14ac:dyDescent="0.25">
      <c r="A17" s="78"/>
      <c r="B17" s="36"/>
      <c r="C17" s="36"/>
      <c r="D17" s="53"/>
      <c r="E17" s="92"/>
      <c r="F17" s="92"/>
      <c r="G17" s="103"/>
      <c r="H17" s="104"/>
      <c r="I17" s="91">
        <f t="shared" si="0"/>
        <v>0</v>
      </c>
    </row>
    <row r="18" spans="1:9" ht="15" customHeight="1" x14ac:dyDescent="0.25">
      <c r="A18" s="78"/>
      <c r="B18" s="93"/>
      <c r="C18" s="93"/>
      <c r="D18" s="93"/>
      <c r="E18" s="92"/>
      <c r="F18" s="92"/>
      <c r="G18" s="103"/>
      <c r="H18" s="104"/>
      <c r="I18" s="91">
        <f t="shared" si="0"/>
        <v>0</v>
      </c>
    </row>
    <row r="19" spans="1:9" x14ac:dyDescent="0.25">
      <c r="A19" s="78"/>
      <c r="B19" s="36"/>
      <c r="C19" s="36"/>
      <c r="D19" s="53"/>
      <c r="E19" s="92"/>
      <c r="F19" s="92"/>
      <c r="G19" s="103"/>
      <c r="H19" s="104"/>
      <c r="I19" s="91">
        <f t="shared" si="0"/>
        <v>0</v>
      </c>
    </row>
    <row r="20" spans="1:9" ht="15" customHeight="1" x14ac:dyDescent="0.25">
      <c r="A20" s="94"/>
      <c r="B20" s="36"/>
      <c r="C20" s="36"/>
      <c r="D20" s="53"/>
      <c r="E20" s="92"/>
      <c r="F20" s="92"/>
      <c r="G20" s="103"/>
      <c r="H20" s="104"/>
      <c r="I20" s="91">
        <f t="shared" si="0"/>
        <v>0</v>
      </c>
    </row>
    <row r="21" spans="1:9" ht="15" customHeight="1" x14ac:dyDescent="0.25">
      <c r="A21" s="78"/>
      <c r="B21" s="95"/>
      <c r="C21" s="95"/>
      <c r="D21" s="95"/>
      <c r="E21" s="92"/>
      <c r="F21" s="92"/>
      <c r="G21" s="103"/>
      <c r="H21" s="104"/>
      <c r="I21" s="91">
        <f t="shared" si="0"/>
        <v>0</v>
      </c>
    </row>
    <row r="22" spans="1:9" ht="15" customHeight="1" x14ac:dyDescent="0.25">
      <c r="A22" s="78"/>
      <c r="B22" s="36"/>
      <c r="C22" s="36"/>
      <c r="D22" s="53"/>
      <c r="E22" s="92"/>
      <c r="F22" s="92"/>
      <c r="G22" s="103"/>
      <c r="H22" s="104"/>
      <c r="I22" s="91">
        <f t="shared" si="0"/>
        <v>0</v>
      </c>
    </row>
    <row r="23" spans="1:9" ht="15" customHeight="1" x14ac:dyDescent="0.25">
      <c r="A23" s="78"/>
      <c r="B23" s="36"/>
      <c r="C23" s="36"/>
      <c r="D23" s="53"/>
      <c r="E23" s="92"/>
      <c r="F23" s="92"/>
      <c r="G23" s="103"/>
      <c r="H23" s="104"/>
      <c r="I23" s="91">
        <f t="shared" si="0"/>
        <v>0</v>
      </c>
    </row>
    <row r="24" spans="1:9" ht="15" customHeight="1" x14ac:dyDescent="0.25">
      <c r="A24" s="78"/>
      <c r="B24" s="95"/>
      <c r="C24" s="36"/>
      <c r="D24" s="96"/>
      <c r="E24" s="92"/>
      <c r="F24" s="92"/>
      <c r="G24" s="103"/>
      <c r="H24" s="104"/>
      <c r="I24" s="91">
        <f t="shared" si="0"/>
        <v>0</v>
      </c>
    </row>
    <row r="25" spans="1:9" ht="15" customHeight="1" x14ac:dyDescent="0.25">
      <c r="A25" s="78"/>
      <c r="B25" s="64"/>
      <c r="C25" s="64"/>
      <c r="D25" s="105"/>
      <c r="E25" s="106"/>
      <c r="F25" s="106"/>
      <c r="G25" s="107"/>
      <c r="H25" s="108"/>
      <c r="I25" s="97">
        <f t="shared" ref="I25:I28" si="1">SUM(E25:H25)</f>
        <v>0</v>
      </c>
    </row>
    <row r="26" spans="1:9" ht="15" customHeight="1" x14ac:dyDescent="0.25">
      <c r="A26" s="78"/>
      <c r="B26" s="36"/>
      <c r="C26" s="36"/>
      <c r="D26" s="53"/>
      <c r="E26" s="92"/>
      <c r="F26" s="92"/>
      <c r="G26" s="92"/>
      <c r="H26" s="92"/>
      <c r="I26" s="98">
        <f t="shared" si="1"/>
        <v>0</v>
      </c>
    </row>
    <row r="27" spans="1:9" ht="15" customHeight="1" x14ac:dyDescent="0.25">
      <c r="A27" s="78"/>
      <c r="B27" s="36"/>
      <c r="C27" s="36"/>
      <c r="D27" s="53"/>
      <c r="E27" s="92"/>
      <c r="F27" s="92"/>
      <c r="G27" s="92"/>
      <c r="H27" s="92"/>
      <c r="I27" s="98">
        <f t="shared" si="1"/>
        <v>0</v>
      </c>
    </row>
    <row r="28" spans="1:9" ht="15" customHeight="1" x14ac:dyDescent="0.25">
      <c r="A28" s="78"/>
      <c r="B28" s="95"/>
      <c r="C28" s="36"/>
      <c r="D28" s="99"/>
      <c r="E28" s="92"/>
      <c r="F28" s="92"/>
      <c r="G28" s="92"/>
      <c r="H28" s="92"/>
      <c r="I28" s="98">
        <f t="shared" si="1"/>
        <v>0</v>
      </c>
    </row>
    <row r="29" spans="1:9" ht="15" customHeight="1" x14ac:dyDescent="0.25">
      <c r="A29" s="78"/>
      <c r="B29" s="80"/>
      <c r="C29" s="80"/>
      <c r="D29" s="80"/>
      <c r="G29" s="78"/>
      <c r="H29" s="78"/>
    </row>
    <row r="30" spans="1:9" ht="18.75" customHeight="1" x14ac:dyDescent="0.25">
      <c r="A30" s="78"/>
      <c r="B30" s="100" t="s">
        <v>178</v>
      </c>
      <c r="C30" s="101"/>
      <c r="D30" s="101"/>
      <c r="G30" s="78"/>
      <c r="H30" s="78"/>
    </row>
    <row r="31" spans="1:9" ht="15" customHeight="1" x14ac:dyDescent="0.25">
      <c r="A31" s="78"/>
      <c r="B31" s="102" t="s">
        <v>174</v>
      </c>
      <c r="C31" s="102" t="s">
        <v>4</v>
      </c>
      <c r="D31" s="102" t="s">
        <v>176</v>
      </c>
      <c r="G31" s="78"/>
      <c r="H31" s="78"/>
    </row>
    <row r="32" spans="1:9" x14ac:dyDescent="0.25">
      <c r="A32" s="78">
        <v>1</v>
      </c>
      <c r="B32" s="95"/>
      <c r="C32" s="95"/>
      <c r="D32" s="99"/>
      <c r="G32" s="78"/>
      <c r="H32" s="78"/>
    </row>
    <row r="33" spans="1:8" x14ac:dyDescent="0.25">
      <c r="A33" s="78">
        <v>2</v>
      </c>
      <c r="B33" s="95"/>
      <c r="C33" s="95"/>
      <c r="D33" s="95"/>
      <c r="G33" s="78"/>
      <c r="H33" s="78"/>
    </row>
    <row r="34" spans="1:8" ht="15" customHeight="1" x14ac:dyDescent="0.25">
      <c r="A34" s="78">
        <v>3</v>
      </c>
      <c r="B34" s="36"/>
      <c r="C34" s="36"/>
      <c r="D34" s="53"/>
      <c r="G34" s="78"/>
      <c r="H34" s="78"/>
    </row>
    <row r="35" spans="1:8" ht="15" customHeight="1" x14ac:dyDescent="0.25">
      <c r="A35" s="78">
        <v>4</v>
      </c>
      <c r="B35" s="95"/>
      <c r="C35" s="95"/>
      <c r="D35" s="99"/>
      <c r="G35" s="78"/>
      <c r="H35" s="78"/>
    </row>
    <row r="36" spans="1:8" x14ac:dyDescent="0.25">
      <c r="A36" s="78">
        <v>5</v>
      </c>
      <c r="B36" s="36"/>
      <c r="C36" s="36"/>
      <c r="D36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4B98-07F9-4780-8DF7-BB6C25615569}">
  <dimension ref="A1:L111"/>
  <sheetViews>
    <sheetView tabSelected="1" workbookViewId="0">
      <selection activeCell="E70" sqref="E70"/>
    </sheetView>
  </sheetViews>
  <sheetFormatPr defaultColWidth="17.28515625" defaultRowHeight="15" x14ac:dyDescent="0.25"/>
  <cols>
    <col min="1" max="1" width="4.140625" style="19" customWidth="1"/>
    <col min="2" max="2" width="28.28515625" style="18" customWidth="1"/>
    <col min="3" max="3" width="28.42578125" style="18" bestFit="1" customWidth="1"/>
    <col min="4" max="4" width="13.7109375" style="18" customWidth="1"/>
    <col min="5" max="5" width="16.42578125" style="19" bestFit="1" customWidth="1"/>
    <col min="6" max="6" width="13.7109375" style="19" customWidth="1"/>
    <col min="7" max="7" width="15.5703125" style="19" bestFit="1" customWidth="1"/>
    <col min="8" max="8" width="13.7109375" style="19" customWidth="1"/>
    <col min="9" max="9" width="7.140625" style="18" customWidth="1"/>
    <col min="10" max="10" width="6.42578125" style="18" customWidth="1"/>
    <col min="11" max="11" width="13.7109375" style="18" customWidth="1"/>
    <col min="12" max="16384" width="17.28515625" style="18"/>
  </cols>
  <sheetData>
    <row r="1" spans="1:8" s="7" customFormat="1" ht="24" customHeight="1" x14ac:dyDescent="0.25">
      <c r="A1" s="1"/>
      <c r="B1" s="2" t="s">
        <v>71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5"/>
      <c r="D3" s="16"/>
      <c r="E3" s="17"/>
      <c r="F3" s="14"/>
      <c r="H3" s="14"/>
    </row>
    <row r="4" spans="1:8" ht="15" customHeight="1" x14ac:dyDescent="0.25">
      <c r="A4" s="20"/>
      <c r="B4" s="16"/>
      <c r="C4" s="16"/>
      <c r="D4" s="16"/>
      <c r="E4" s="20"/>
      <c r="F4" s="20"/>
      <c r="G4" s="20"/>
      <c r="H4" s="14"/>
    </row>
    <row r="5" spans="1:8" ht="15" customHeight="1" x14ac:dyDescent="0.25">
      <c r="C5" s="16"/>
      <c r="D5" s="16"/>
      <c r="E5" s="21" t="s">
        <v>1</v>
      </c>
      <c r="F5" s="21" t="s">
        <v>1</v>
      </c>
      <c r="G5" s="22" t="s">
        <v>117</v>
      </c>
      <c r="H5" s="14"/>
    </row>
    <row r="6" spans="1:8" ht="15" customHeight="1" x14ac:dyDescent="0.25">
      <c r="A6" s="20"/>
      <c r="B6" s="23" t="s">
        <v>21</v>
      </c>
      <c r="C6" s="16"/>
      <c r="D6" s="16"/>
      <c r="E6" s="24">
        <v>45599</v>
      </c>
      <c r="F6" s="24" t="s">
        <v>116</v>
      </c>
      <c r="G6" s="25" t="s">
        <v>118</v>
      </c>
      <c r="H6" s="14"/>
    </row>
    <row r="7" spans="1:8" ht="15" customHeight="1" x14ac:dyDescent="0.25">
      <c r="A7" s="20"/>
      <c r="B7" s="26" t="s">
        <v>3</v>
      </c>
      <c r="C7" s="26" t="s">
        <v>4</v>
      </c>
      <c r="D7" s="26" t="s">
        <v>5</v>
      </c>
      <c r="E7" s="27"/>
      <c r="F7" s="28"/>
      <c r="G7" s="29"/>
      <c r="H7" s="30" t="s">
        <v>6</v>
      </c>
    </row>
    <row r="8" spans="1:8" ht="15" customHeight="1" x14ac:dyDescent="0.25">
      <c r="A8" s="14">
        <v>1</v>
      </c>
      <c r="B8" s="31" t="s">
        <v>7</v>
      </c>
      <c r="C8" s="31" t="s">
        <v>73</v>
      </c>
      <c r="D8" s="31" t="s">
        <v>8</v>
      </c>
      <c r="E8" s="32">
        <v>13</v>
      </c>
      <c r="F8" s="33">
        <v>19</v>
      </c>
      <c r="G8" s="34">
        <v>25</v>
      </c>
      <c r="H8" s="35">
        <f t="shared" ref="H8:H25" si="0">SUM(E8:G8)</f>
        <v>57</v>
      </c>
    </row>
    <row r="9" spans="1:8" ht="15" customHeight="1" x14ac:dyDescent="0.25">
      <c r="A9" s="14">
        <v>2</v>
      </c>
      <c r="B9" s="31" t="s">
        <v>74</v>
      </c>
      <c r="C9" s="31" t="s">
        <v>75</v>
      </c>
      <c r="D9" s="31" t="s">
        <v>79</v>
      </c>
      <c r="E9" s="32">
        <v>10</v>
      </c>
      <c r="F9" s="37">
        <v>17</v>
      </c>
      <c r="G9" s="38">
        <v>22</v>
      </c>
      <c r="H9" s="35">
        <f t="shared" si="0"/>
        <v>49</v>
      </c>
    </row>
    <row r="10" spans="1:8" ht="15" customHeight="1" x14ac:dyDescent="0.25">
      <c r="A10" s="14">
        <v>3</v>
      </c>
      <c r="B10" s="31" t="s">
        <v>31</v>
      </c>
      <c r="C10" s="31" t="s">
        <v>32</v>
      </c>
      <c r="D10" s="31" t="s">
        <v>33</v>
      </c>
      <c r="E10" s="32">
        <v>19</v>
      </c>
      <c r="F10" s="37">
        <v>13</v>
      </c>
      <c r="G10" s="38">
        <v>17</v>
      </c>
      <c r="H10" s="35">
        <f t="shared" si="0"/>
        <v>49</v>
      </c>
    </row>
    <row r="11" spans="1:8" ht="15" customHeight="1" x14ac:dyDescent="0.25">
      <c r="A11" s="14">
        <v>4</v>
      </c>
      <c r="B11" s="31" t="s">
        <v>29</v>
      </c>
      <c r="C11" s="31" t="s">
        <v>49</v>
      </c>
      <c r="D11" s="31" t="s">
        <v>30</v>
      </c>
      <c r="E11" s="32">
        <v>15</v>
      </c>
      <c r="F11" s="37">
        <v>22</v>
      </c>
      <c r="G11" s="38"/>
      <c r="H11" s="35">
        <f t="shared" si="0"/>
        <v>37</v>
      </c>
    </row>
    <row r="12" spans="1:8" ht="15" customHeight="1" x14ac:dyDescent="0.25">
      <c r="A12" s="14">
        <v>5</v>
      </c>
      <c r="B12" s="31" t="s">
        <v>29</v>
      </c>
      <c r="C12" s="31" t="s">
        <v>76</v>
      </c>
      <c r="D12" s="31" t="s">
        <v>30</v>
      </c>
      <c r="E12" s="32">
        <v>9</v>
      </c>
      <c r="F12" s="37">
        <v>25</v>
      </c>
      <c r="G12" s="38"/>
      <c r="H12" s="35">
        <f t="shared" si="0"/>
        <v>34</v>
      </c>
    </row>
    <row r="13" spans="1:8" ht="15" customHeight="1" x14ac:dyDescent="0.25">
      <c r="A13" s="14"/>
      <c r="B13" s="31" t="s">
        <v>133</v>
      </c>
      <c r="C13" s="31" t="s">
        <v>134</v>
      </c>
      <c r="D13" s="31" t="s">
        <v>141</v>
      </c>
      <c r="E13" s="32"/>
      <c r="F13" s="37">
        <v>15</v>
      </c>
      <c r="G13" s="38">
        <v>15</v>
      </c>
      <c r="H13" s="35">
        <f t="shared" si="0"/>
        <v>30</v>
      </c>
    </row>
    <row r="14" spans="1:8" ht="15" customHeight="1" x14ac:dyDescent="0.25">
      <c r="A14" s="14"/>
      <c r="B14" s="31" t="s">
        <v>27</v>
      </c>
      <c r="C14" s="31" t="s">
        <v>28</v>
      </c>
      <c r="D14" s="31" t="s">
        <v>8</v>
      </c>
      <c r="E14" s="32">
        <v>25</v>
      </c>
      <c r="F14" s="37"/>
      <c r="G14" s="38"/>
      <c r="H14" s="35">
        <f t="shared" si="0"/>
        <v>25</v>
      </c>
    </row>
    <row r="15" spans="1:8" ht="15" customHeight="1" x14ac:dyDescent="0.25">
      <c r="A15" s="14"/>
      <c r="B15" s="31" t="s">
        <v>24</v>
      </c>
      <c r="C15" s="36" t="s">
        <v>25</v>
      </c>
      <c r="D15" s="31" t="s">
        <v>26</v>
      </c>
      <c r="E15" s="32">
        <v>22</v>
      </c>
      <c r="F15" s="37"/>
      <c r="G15" s="38"/>
      <c r="H15" s="35">
        <f t="shared" si="0"/>
        <v>22</v>
      </c>
    </row>
    <row r="16" spans="1:8" ht="15" customHeight="1" x14ac:dyDescent="0.25">
      <c r="A16" s="14"/>
      <c r="B16" s="31" t="s">
        <v>34</v>
      </c>
      <c r="C16" s="31" t="s">
        <v>232</v>
      </c>
      <c r="D16" s="31" t="s">
        <v>33</v>
      </c>
      <c r="E16" s="32"/>
      <c r="F16" s="37"/>
      <c r="G16" s="38">
        <v>19</v>
      </c>
      <c r="H16" s="35">
        <f t="shared" si="0"/>
        <v>19</v>
      </c>
    </row>
    <row r="17" spans="1:12" ht="15" customHeight="1" x14ac:dyDescent="0.25">
      <c r="A17" s="14"/>
      <c r="B17" s="31" t="s">
        <v>38</v>
      </c>
      <c r="C17" s="36" t="s">
        <v>72</v>
      </c>
      <c r="D17" s="31" t="s">
        <v>39</v>
      </c>
      <c r="E17" s="32">
        <v>17</v>
      </c>
      <c r="F17" s="37"/>
      <c r="G17" s="38"/>
      <c r="H17" s="35">
        <f t="shared" si="0"/>
        <v>17</v>
      </c>
    </row>
    <row r="18" spans="1:12" ht="15" customHeight="1" x14ac:dyDescent="0.25">
      <c r="A18" s="14"/>
      <c r="B18" s="31" t="s">
        <v>77</v>
      </c>
      <c r="C18" s="36" t="s">
        <v>78</v>
      </c>
      <c r="D18" s="31" t="s">
        <v>17</v>
      </c>
      <c r="E18" s="32">
        <v>7</v>
      </c>
      <c r="F18" s="37">
        <v>7</v>
      </c>
      <c r="G18" s="38"/>
      <c r="H18" s="35">
        <f t="shared" si="0"/>
        <v>14</v>
      </c>
    </row>
    <row r="19" spans="1:12" ht="15" customHeight="1" x14ac:dyDescent="0.25">
      <c r="A19" s="14"/>
      <c r="B19" s="31" t="s">
        <v>233</v>
      </c>
      <c r="C19" s="31" t="s">
        <v>234</v>
      </c>
      <c r="D19" s="31" t="s">
        <v>235</v>
      </c>
      <c r="E19" s="32"/>
      <c r="F19" s="37"/>
      <c r="G19" s="38">
        <v>13</v>
      </c>
      <c r="H19" s="35">
        <f t="shared" si="0"/>
        <v>13</v>
      </c>
    </row>
    <row r="20" spans="1:12" ht="15" customHeight="1" x14ac:dyDescent="0.25">
      <c r="A20" s="14"/>
      <c r="B20" s="31" t="s">
        <v>135</v>
      </c>
      <c r="C20" s="31" t="s">
        <v>136</v>
      </c>
      <c r="D20" s="31" t="s">
        <v>139</v>
      </c>
      <c r="E20" s="32"/>
      <c r="F20" s="37">
        <v>10</v>
      </c>
      <c r="G20" s="38"/>
      <c r="H20" s="35">
        <f t="shared" si="0"/>
        <v>10</v>
      </c>
    </row>
    <row r="21" spans="1:12" ht="15" customHeight="1" x14ac:dyDescent="0.25">
      <c r="A21" s="14"/>
      <c r="B21" s="31" t="s">
        <v>7</v>
      </c>
      <c r="C21" s="31" t="s">
        <v>236</v>
      </c>
      <c r="D21" s="31" t="s">
        <v>8</v>
      </c>
      <c r="E21" s="32"/>
      <c r="F21" s="37"/>
      <c r="G21" s="38">
        <v>10</v>
      </c>
      <c r="H21" s="35">
        <f t="shared" si="0"/>
        <v>10</v>
      </c>
    </row>
    <row r="22" spans="1:12" ht="15" customHeight="1" x14ac:dyDescent="0.25">
      <c r="A22" s="14"/>
      <c r="B22" s="39" t="s">
        <v>9</v>
      </c>
      <c r="C22" s="39" t="s">
        <v>10</v>
      </c>
      <c r="D22" s="39" t="s">
        <v>11</v>
      </c>
      <c r="E22" s="40"/>
      <c r="F22" s="41">
        <v>9</v>
      </c>
      <c r="G22" s="42"/>
      <c r="H22" s="43">
        <f t="shared" si="0"/>
        <v>9</v>
      </c>
    </row>
    <row r="23" spans="1:12" ht="15" customHeight="1" x14ac:dyDescent="0.25">
      <c r="A23" s="14"/>
      <c r="B23" s="31" t="s">
        <v>237</v>
      </c>
      <c r="C23" s="31" t="s">
        <v>238</v>
      </c>
      <c r="D23" s="31" t="s">
        <v>239</v>
      </c>
      <c r="E23" s="32"/>
      <c r="F23" s="44"/>
      <c r="G23" s="44">
        <v>9</v>
      </c>
      <c r="H23" s="43">
        <f t="shared" si="0"/>
        <v>9</v>
      </c>
    </row>
    <row r="24" spans="1:12" ht="15" customHeight="1" x14ac:dyDescent="0.25">
      <c r="A24" s="14"/>
      <c r="B24" s="31" t="s">
        <v>35</v>
      </c>
      <c r="C24" s="31" t="s">
        <v>36</v>
      </c>
      <c r="D24" s="31" t="s">
        <v>37</v>
      </c>
      <c r="E24" s="32">
        <v>8</v>
      </c>
      <c r="F24" s="44"/>
      <c r="G24" s="44"/>
      <c r="H24" s="45">
        <f t="shared" si="0"/>
        <v>8</v>
      </c>
    </row>
    <row r="25" spans="1:12" ht="15" customHeight="1" x14ac:dyDescent="0.25">
      <c r="A25" s="14"/>
      <c r="B25" s="31" t="s">
        <v>137</v>
      </c>
      <c r="C25" s="31" t="s">
        <v>138</v>
      </c>
      <c r="D25" s="31" t="s">
        <v>140</v>
      </c>
      <c r="E25" s="32"/>
      <c r="F25" s="44">
        <v>8</v>
      </c>
      <c r="G25" s="44"/>
      <c r="H25" s="45">
        <f t="shared" si="0"/>
        <v>8</v>
      </c>
    </row>
    <row r="26" spans="1:12" ht="15" customHeight="1" x14ac:dyDescent="0.25">
      <c r="A26" s="14"/>
      <c r="B26" s="240"/>
      <c r="C26" s="240"/>
      <c r="D26" s="240"/>
      <c r="E26" s="241"/>
      <c r="F26" s="242"/>
      <c r="G26" s="242"/>
      <c r="H26" s="243"/>
    </row>
    <row r="27" spans="1:12" ht="15" customHeight="1" x14ac:dyDescent="0.25">
      <c r="A27" s="14"/>
      <c r="B27" s="16"/>
      <c r="C27" s="16"/>
      <c r="D27" s="16"/>
      <c r="E27" s="17"/>
      <c r="F27" s="14"/>
      <c r="G27" s="46"/>
      <c r="H27" s="14"/>
    </row>
    <row r="28" spans="1:12" ht="15" customHeight="1" x14ac:dyDescent="0.25">
      <c r="A28" s="14"/>
      <c r="B28" s="16"/>
      <c r="C28" s="16"/>
      <c r="D28" s="16"/>
      <c r="E28" s="17"/>
      <c r="F28" s="14"/>
      <c r="G28" s="47" t="s">
        <v>247</v>
      </c>
      <c r="H28" s="14"/>
    </row>
    <row r="29" spans="1:12" ht="15" customHeight="1" x14ac:dyDescent="0.25">
      <c r="C29" s="16"/>
      <c r="D29" s="16"/>
      <c r="E29" s="21" t="s">
        <v>1</v>
      </c>
      <c r="F29" s="21" t="s">
        <v>1</v>
      </c>
      <c r="G29" s="22" t="s">
        <v>117</v>
      </c>
      <c r="H29" s="14"/>
      <c r="L29" s="18" t="s">
        <v>20</v>
      </c>
    </row>
    <row r="30" spans="1:12" ht="15" customHeight="1" x14ac:dyDescent="0.25">
      <c r="A30" s="20"/>
      <c r="B30" s="23" t="s">
        <v>2</v>
      </c>
      <c r="C30" s="16"/>
      <c r="D30" s="16"/>
      <c r="E30" s="24">
        <v>45599</v>
      </c>
      <c r="F30" s="24" t="s">
        <v>116</v>
      </c>
      <c r="G30" s="25" t="s">
        <v>118</v>
      </c>
      <c r="H30" s="14"/>
    </row>
    <row r="31" spans="1:12" ht="15" customHeight="1" x14ac:dyDescent="0.25">
      <c r="A31" s="20"/>
      <c r="B31" s="48" t="s">
        <v>3</v>
      </c>
      <c r="C31" s="49" t="s">
        <v>4</v>
      </c>
      <c r="D31" s="50" t="s">
        <v>5</v>
      </c>
      <c r="E31" s="28"/>
      <c r="F31" s="28"/>
      <c r="G31" s="29"/>
      <c r="H31" s="30" t="s">
        <v>6</v>
      </c>
    </row>
    <row r="32" spans="1:12" ht="15" customHeight="1" x14ac:dyDescent="0.25">
      <c r="A32" s="51">
        <v>1</v>
      </c>
      <c r="B32" s="56" t="s">
        <v>83</v>
      </c>
      <c r="C32" s="18" t="s">
        <v>84</v>
      </c>
      <c r="D32" s="55" t="s">
        <v>90</v>
      </c>
      <c r="E32" s="32">
        <v>17</v>
      </c>
      <c r="F32" s="34">
        <v>25</v>
      </c>
      <c r="G32" s="34"/>
      <c r="H32" s="54">
        <f t="shared" ref="H32:H39" si="1">SUM(E32:G32)</f>
        <v>42</v>
      </c>
    </row>
    <row r="33" spans="1:8" ht="15" customHeight="1" x14ac:dyDescent="0.25">
      <c r="A33" s="14">
        <v>2</v>
      </c>
      <c r="B33" s="36" t="s">
        <v>12</v>
      </c>
      <c r="C33" s="36" t="s">
        <v>85</v>
      </c>
      <c r="D33" s="53" t="s">
        <v>13</v>
      </c>
      <c r="E33" s="32">
        <v>15</v>
      </c>
      <c r="F33" s="38">
        <v>17</v>
      </c>
      <c r="G33" s="34"/>
      <c r="H33" s="54">
        <f t="shared" si="1"/>
        <v>32</v>
      </c>
    </row>
    <row r="34" spans="1:8" ht="15" customHeight="1" x14ac:dyDescent="0.25">
      <c r="A34" s="14">
        <v>3</v>
      </c>
      <c r="B34" s="36" t="s">
        <v>9</v>
      </c>
      <c r="C34" s="36" t="s">
        <v>10</v>
      </c>
      <c r="D34" s="53" t="s">
        <v>11</v>
      </c>
      <c r="E34" s="32">
        <v>25</v>
      </c>
      <c r="F34" s="38"/>
      <c r="G34" s="34"/>
      <c r="H34" s="54">
        <f t="shared" si="1"/>
        <v>25</v>
      </c>
    </row>
    <row r="35" spans="1:8" ht="15" customHeight="1" x14ac:dyDescent="0.25">
      <c r="A35" s="14">
        <v>4</v>
      </c>
      <c r="B35" s="31" t="s">
        <v>34</v>
      </c>
      <c r="C35" s="31" t="s">
        <v>80</v>
      </c>
      <c r="D35" s="55" t="s">
        <v>33</v>
      </c>
      <c r="E35" s="32">
        <v>22</v>
      </c>
      <c r="F35" s="38"/>
      <c r="G35" s="34"/>
      <c r="H35" s="54">
        <f t="shared" si="1"/>
        <v>22</v>
      </c>
    </row>
    <row r="36" spans="1:8" ht="15" customHeight="1" x14ac:dyDescent="0.25">
      <c r="A36" s="14">
        <v>4</v>
      </c>
      <c r="B36" s="36" t="s">
        <v>142</v>
      </c>
      <c r="C36" s="36" t="s">
        <v>143</v>
      </c>
      <c r="D36" s="53" t="s">
        <v>141</v>
      </c>
      <c r="E36" s="32"/>
      <c r="F36" s="38">
        <v>22</v>
      </c>
      <c r="G36" s="34"/>
      <c r="H36" s="54">
        <f t="shared" si="1"/>
        <v>22</v>
      </c>
    </row>
    <row r="37" spans="1:8" ht="15" customHeight="1" x14ac:dyDescent="0.25">
      <c r="A37" s="14"/>
      <c r="B37" s="31" t="s">
        <v>81</v>
      </c>
      <c r="C37" s="31" t="s">
        <v>82</v>
      </c>
      <c r="D37" s="55" t="s">
        <v>89</v>
      </c>
      <c r="E37" s="32">
        <v>19</v>
      </c>
      <c r="F37" s="38"/>
      <c r="G37" s="34"/>
      <c r="H37" s="54">
        <f t="shared" si="1"/>
        <v>19</v>
      </c>
    </row>
    <row r="38" spans="1:8" ht="15" customHeight="1" x14ac:dyDescent="0.25">
      <c r="A38" s="14"/>
      <c r="B38" s="36" t="s">
        <v>144</v>
      </c>
      <c r="C38" s="36" t="s">
        <v>145</v>
      </c>
      <c r="D38" s="53" t="s">
        <v>146</v>
      </c>
      <c r="E38" s="32"/>
      <c r="F38" s="38">
        <v>19</v>
      </c>
      <c r="G38" s="34"/>
      <c r="H38" s="54">
        <f t="shared" si="1"/>
        <v>19</v>
      </c>
    </row>
    <row r="39" spans="1:8" ht="15" customHeight="1" x14ac:dyDescent="0.25">
      <c r="A39" s="14"/>
      <c r="B39" s="36" t="s">
        <v>86</v>
      </c>
      <c r="C39" s="36" t="s">
        <v>87</v>
      </c>
      <c r="D39" s="53" t="s">
        <v>88</v>
      </c>
      <c r="E39" s="32">
        <v>13</v>
      </c>
      <c r="F39" s="38"/>
      <c r="G39" s="34"/>
      <c r="H39" s="54">
        <f t="shared" si="1"/>
        <v>13</v>
      </c>
    </row>
    <row r="40" spans="1:8" ht="15" customHeight="1" x14ac:dyDescent="0.25">
      <c r="A40" s="14"/>
      <c r="B40" s="36"/>
      <c r="C40" s="36"/>
      <c r="D40" s="53"/>
      <c r="E40" s="32"/>
      <c r="F40" s="38"/>
      <c r="G40" s="34"/>
      <c r="H40" s="54">
        <f t="shared" ref="H40:H47" si="2">SUM(E40:G40)</f>
        <v>0</v>
      </c>
    </row>
    <row r="41" spans="1:8" ht="15" customHeight="1" x14ac:dyDescent="0.25">
      <c r="A41" s="14"/>
      <c r="B41" s="31"/>
      <c r="C41" s="31"/>
      <c r="D41" s="55"/>
      <c r="E41" s="32"/>
      <c r="F41" s="38"/>
      <c r="G41" s="34"/>
      <c r="H41" s="54">
        <f t="shared" si="2"/>
        <v>0</v>
      </c>
    </row>
    <row r="42" spans="1:8" ht="15" customHeight="1" x14ac:dyDescent="0.25">
      <c r="A42" s="14"/>
      <c r="B42" s="56"/>
      <c r="C42" s="56"/>
      <c r="D42" s="57"/>
      <c r="E42" s="42"/>
      <c r="F42" s="42"/>
      <c r="G42" s="34"/>
      <c r="H42" s="54">
        <f t="shared" si="2"/>
        <v>0</v>
      </c>
    </row>
    <row r="43" spans="1:8" ht="15" customHeight="1" x14ac:dyDescent="0.25">
      <c r="A43" s="14"/>
      <c r="B43" s="36"/>
      <c r="C43" s="36"/>
      <c r="D43" s="53"/>
      <c r="E43" s="44"/>
      <c r="F43" s="44"/>
      <c r="G43" s="34"/>
      <c r="H43" s="54">
        <f t="shared" si="2"/>
        <v>0</v>
      </c>
    </row>
    <row r="44" spans="1:8" ht="15" customHeight="1" x14ac:dyDescent="0.25">
      <c r="A44" s="14"/>
      <c r="B44" s="31"/>
      <c r="C44" s="31"/>
      <c r="D44" s="55"/>
      <c r="E44" s="44"/>
      <c r="F44" s="44"/>
      <c r="G44" s="34"/>
      <c r="H44" s="54">
        <f t="shared" si="2"/>
        <v>0</v>
      </c>
    </row>
    <row r="45" spans="1:8" ht="15" customHeight="1" x14ac:dyDescent="0.25">
      <c r="A45" s="14"/>
      <c r="B45" s="39"/>
      <c r="C45" s="39"/>
      <c r="D45" s="58"/>
      <c r="E45" s="59"/>
      <c r="F45" s="59"/>
      <c r="G45" s="34"/>
      <c r="H45" s="54">
        <f t="shared" si="2"/>
        <v>0</v>
      </c>
    </row>
    <row r="46" spans="1:8" ht="15" customHeight="1" x14ac:dyDescent="0.25">
      <c r="A46" s="14"/>
      <c r="B46" s="36"/>
      <c r="C46" s="36"/>
      <c r="D46" s="53"/>
      <c r="E46" s="44"/>
      <c r="F46" s="60"/>
      <c r="G46" s="34"/>
      <c r="H46" s="45">
        <f t="shared" si="2"/>
        <v>0</v>
      </c>
    </row>
    <row r="47" spans="1:8" ht="15" customHeight="1" x14ac:dyDescent="0.25">
      <c r="A47" s="14"/>
      <c r="B47" s="36"/>
      <c r="C47" s="36"/>
      <c r="D47" s="53"/>
      <c r="E47" s="44"/>
      <c r="F47" s="44"/>
      <c r="G47" s="34"/>
      <c r="H47" s="45">
        <f t="shared" si="2"/>
        <v>0</v>
      </c>
    </row>
    <row r="48" spans="1:8" x14ac:dyDescent="0.25">
      <c r="D48" s="61"/>
      <c r="G48" s="62"/>
    </row>
    <row r="49" spans="1:8" x14ac:dyDescent="0.25">
      <c r="D49" s="61"/>
      <c r="G49" s="47"/>
    </row>
    <row r="50" spans="1:8" x14ac:dyDescent="0.25">
      <c r="C50" s="16"/>
      <c r="D50" s="16"/>
      <c r="E50" s="21" t="s">
        <v>1</v>
      </c>
      <c r="F50" s="21" t="s">
        <v>1</v>
      </c>
      <c r="G50" s="22" t="s">
        <v>117</v>
      </c>
      <c r="H50" s="14"/>
    </row>
    <row r="51" spans="1:8" ht="18.75" x14ac:dyDescent="0.25">
      <c r="A51" s="20"/>
      <c r="B51" s="23" t="s">
        <v>40</v>
      </c>
      <c r="C51" s="16"/>
      <c r="D51" s="16"/>
      <c r="E51" s="24">
        <v>45599</v>
      </c>
      <c r="F51" s="24" t="s">
        <v>116</v>
      </c>
      <c r="G51" s="25" t="s">
        <v>118</v>
      </c>
      <c r="H51" s="14"/>
    </row>
    <row r="52" spans="1:8" x14ac:dyDescent="0.25">
      <c r="A52" s="20"/>
      <c r="B52" s="48" t="s">
        <v>3</v>
      </c>
      <c r="C52" s="63" t="s">
        <v>4</v>
      </c>
      <c r="D52" s="50" t="s">
        <v>5</v>
      </c>
      <c r="E52" s="28"/>
      <c r="F52" s="28"/>
      <c r="G52" s="29"/>
      <c r="H52" s="30" t="s">
        <v>6</v>
      </c>
    </row>
    <row r="53" spans="1:8" x14ac:dyDescent="0.25">
      <c r="A53" s="14">
        <v>1</v>
      </c>
      <c r="B53" s="36" t="s">
        <v>47</v>
      </c>
      <c r="C53" t="s">
        <v>48</v>
      </c>
      <c r="D53" s="53" t="s">
        <v>33</v>
      </c>
      <c r="E53" s="32">
        <v>22</v>
      </c>
      <c r="F53" s="34">
        <v>25</v>
      </c>
      <c r="G53" s="34">
        <v>25</v>
      </c>
      <c r="H53" s="237">
        <f t="shared" ref="H53:H68" si="3">SUM(E53:G53)</f>
        <v>72</v>
      </c>
    </row>
    <row r="54" spans="1:8" x14ac:dyDescent="0.25">
      <c r="A54" s="14">
        <v>2</v>
      </c>
      <c r="B54" s="64" t="s">
        <v>22</v>
      </c>
      <c r="C54" s="36" t="s">
        <v>93</v>
      </c>
      <c r="D54" s="53" t="s">
        <v>23</v>
      </c>
      <c r="E54" s="32">
        <v>17</v>
      </c>
      <c r="F54" s="38">
        <v>15</v>
      </c>
      <c r="G54" s="38">
        <v>19</v>
      </c>
      <c r="H54" s="237">
        <f t="shared" si="3"/>
        <v>51</v>
      </c>
    </row>
    <row r="55" spans="1:8" x14ac:dyDescent="0.25">
      <c r="A55" s="14">
        <v>3</v>
      </c>
      <c r="B55" s="64" t="s">
        <v>91</v>
      </c>
      <c r="C55" s="36" t="s">
        <v>92</v>
      </c>
      <c r="D55" s="53" t="s">
        <v>60</v>
      </c>
      <c r="E55" s="32">
        <v>19</v>
      </c>
      <c r="F55" s="38"/>
      <c r="G55" s="38">
        <v>17</v>
      </c>
      <c r="H55" s="237">
        <f t="shared" si="3"/>
        <v>36</v>
      </c>
    </row>
    <row r="56" spans="1:8" x14ac:dyDescent="0.25">
      <c r="A56" s="14">
        <v>4</v>
      </c>
      <c r="B56" s="36" t="s">
        <v>147</v>
      </c>
      <c r="C56" s="36" t="s">
        <v>148</v>
      </c>
      <c r="D56" s="53" t="s">
        <v>149</v>
      </c>
      <c r="E56" s="32"/>
      <c r="F56" s="38">
        <v>22</v>
      </c>
      <c r="G56" s="38">
        <v>13</v>
      </c>
      <c r="H56" s="237">
        <f t="shared" si="3"/>
        <v>35</v>
      </c>
    </row>
    <row r="57" spans="1:8" x14ac:dyDescent="0.25">
      <c r="A57" s="14">
        <v>5</v>
      </c>
      <c r="B57" s="36" t="s">
        <v>150</v>
      </c>
      <c r="C57" s="36" t="s">
        <v>151</v>
      </c>
      <c r="D57" s="53" t="s">
        <v>11</v>
      </c>
      <c r="E57" s="44"/>
      <c r="F57" s="38">
        <v>17</v>
      </c>
      <c r="G57" s="38">
        <v>15</v>
      </c>
      <c r="H57" s="237">
        <f t="shared" si="3"/>
        <v>32</v>
      </c>
    </row>
    <row r="58" spans="1:8" x14ac:dyDescent="0.25">
      <c r="A58" s="14"/>
      <c r="B58" s="36" t="s">
        <v>94</v>
      </c>
      <c r="C58" s="36" t="s">
        <v>95</v>
      </c>
      <c r="D58" s="53" t="s">
        <v>100</v>
      </c>
      <c r="E58" s="32">
        <v>10</v>
      </c>
      <c r="F58" s="38">
        <v>19</v>
      </c>
      <c r="G58" s="38"/>
      <c r="H58" s="237">
        <f t="shared" si="3"/>
        <v>29</v>
      </c>
    </row>
    <row r="59" spans="1:8" x14ac:dyDescent="0.25">
      <c r="A59" s="14"/>
      <c r="B59" s="36" t="s">
        <v>41</v>
      </c>
      <c r="C59" s="36" t="s">
        <v>42</v>
      </c>
      <c r="D59" s="55" t="s">
        <v>43</v>
      </c>
      <c r="E59" s="32">
        <v>25</v>
      </c>
      <c r="F59" s="38"/>
      <c r="G59" s="38"/>
      <c r="H59" s="237">
        <f t="shared" si="3"/>
        <v>25</v>
      </c>
    </row>
    <row r="60" spans="1:8" x14ac:dyDescent="0.25">
      <c r="A60" s="14"/>
      <c r="B60" s="36" t="s">
        <v>15</v>
      </c>
      <c r="C60" s="36" t="s">
        <v>18</v>
      </c>
      <c r="D60" s="53" t="s">
        <v>16</v>
      </c>
      <c r="E60" s="32">
        <v>15</v>
      </c>
      <c r="F60" s="38">
        <v>8</v>
      </c>
      <c r="G60" s="38"/>
      <c r="H60" s="237">
        <f t="shared" si="3"/>
        <v>23</v>
      </c>
    </row>
    <row r="61" spans="1:8" x14ac:dyDescent="0.25">
      <c r="A61" s="14"/>
      <c r="B61" s="36" t="s">
        <v>44</v>
      </c>
      <c r="C61" s="36" t="s">
        <v>45</v>
      </c>
      <c r="D61" s="53" t="s">
        <v>46</v>
      </c>
      <c r="E61" s="32">
        <v>13</v>
      </c>
      <c r="F61" s="38">
        <v>10</v>
      </c>
      <c r="G61" s="38"/>
      <c r="H61" s="237">
        <f t="shared" si="3"/>
        <v>23</v>
      </c>
    </row>
    <row r="62" spans="1:8" x14ac:dyDescent="0.25">
      <c r="A62" s="14"/>
      <c r="B62" s="36" t="s">
        <v>152</v>
      </c>
      <c r="C62" s="36" t="s">
        <v>153</v>
      </c>
      <c r="D62" s="53" t="s">
        <v>156</v>
      </c>
      <c r="E62" s="60"/>
      <c r="F62" s="38">
        <v>13</v>
      </c>
      <c r="G62" s="38">
        <v>10</v>
      </c>
      <c r="H62" s="237">
        <f t="shared" si="3"/>
        <v>23</v>
      </c>
    </row>
    <row r="63" spans="1:8" x14ac:dyDescent="0.25">
      <c r="A63" s="14"/>
      <c r="B63" s="36" t="s">
        <v>240</v>
      </c>
      <c r="C63" s="36" t="s">
        <v>241</v>
      </c>
      <c r="D63" s="53" t="s">
        <v>14</v>
      </c>
      <c r="E63" s="65"/>
      <c r="F63" s="38"/>
      <c r="G63" s="38">
        <v>22</v>
      </c>
      <c r="H63" s="237">
        <f t="shared" si="3"/>
        <v>22</v>
      </c>
    </row>
    <row r="64" spans="1:8" x14ac:dyDescent="0.25">
      <c r="A64" s="14"/>
      <c r="B64" s="36" t="s">
        <v>24</v>
      </c>
      <c r="C64" s="36" t="s">
        <v>25</v>
      </c>
      <c r="D64" s="53" t="s">
        <v>26</v>
      </c>
      <c r="E64" s="65"/>
      <c r="F64" s="38">
        <v>10</v>
      </c>
      <c r="G64" s="38"/>
      <c r="H64" s="237">
        <f t="shared" si="3"/>
        <v>10</v>
      </c>
    </row>
    <row r="65" spans="1:8" x14ac:dyDescent="0.25">
      <c r="A65" s="14"/>
      <c r="B65" s="36" t="s">
        <v>96</v>
      </c>
      <c r="C65" s="36" t="s">
        <v>97</v>
      </c>
      <c r="D65" s="53" t="s">
        <v>30</v>
      </c>
      <c r="E65" s="236">
        <v>9</v>
      </c>
      <c r="F65" s="38"/>
      <c r="G65" s="38"/>
      <c r="H65" s="237">
        <f t="shared" si="3"/>
        <v>9</v>
      </c>
    </row>
    <row r="66" spans="1:8" x14ac:dyDescent="0.25">
      <c r="A66" s="14"/>
      <c r="B66" s="36" t="s">
        <v>98</v>
      </c>
      <c r="C66" s="36" t="s">
        <v>99</v>
      </c>
      <c r="D66" s="53" t="s">
        <v>66</v>
      </c>
      <c r="E66" s="236">
        <v>8</v>
      </c>
      <c r="F66" s="38"/>
      <c r="G66" s="38"/>
      <c r="H66" s="237">
        <f t="shared" si="3"/>
        <v>8</v>
      </c>
    </row>
    <row r="67" spans="1:8" x14ac:dyDescent="0.25">
      <c r="A67" s="14"/>
      <c r="B67" s="36" t="s">
        <v>154</v>
      </c>
      <c r="C67" s="36" t="s">
        <v>155</v>
      </c>
      <c r="D67" s="53" t="s">
        <v>157</v>
      </c>
      <c r="E67" s="37"/>
      <c r="F67" s="38">
        <v>7</v>
      </c>
      <c r="G67" s="38"/>
      <c r="H67" s="237">
        <f t="shared" si="3"/>
        <v>7</v>
      </c>
    </row>
    <row r="68" spans="1:8" x14ac:dyDescent="0.25">
      <c r="A68" s="14"/>
      <c r="B68" s="36"/>
      <c r="C68" s="36"/>
      <c r="D68" s="53"/>
      <c r="E68" s="37"/>
      <c r="F68" s="38"/>
      <c r="G68" s="38"/>
      <c r="H68" s="237">
        <f t="shared" si="3"/>
        <v>0</v>
      </c>
    </row>
    <row r="69" spans="1:8" x14ac:dyDescent="0.25">
      <c r="B69" s="66"/>
      <c r="C69" s="66"/>
      <c r="D69" s="67"/>
      <c r="E69" s="68"/>
      <c r="F69" s="68"/>
      <c r="G69" s="69"/>
      <c r="H69" s="70"/>
    </row>
    <row r="70" spans="1:8" x14ac:dyDescent="0.25">
      <c r="B70" s="66"/>
      <c r="C70" s="66"/>
      <c r="D70" s="67"/>
      <c r="E70" s="68"/>
      <c r="F70" s="68"/>
      <c r="G70" s="69"/>
      <c r="H70" s="70"/>
    </row>
    <row r="71" spans="1:8" x14ac:dyDescent="0.25">
      <c r="B71" s="66"/>
      <c r="C71" s="66"/>
      <c r="D71" s="67"/>
      <c r="E71" s="68"/>
      <c r="F71" s="68"/>
      <c r="G71" s="47" t="s">
        <v>247</v>
      </c>
      <c r="H71" s="70"/>
    </row>
    <row r="72" spans="1:8" x14ac:dyDescent="0.25">
      <c r="C72" s="16"/>
      <c r="D72" s="16"/>
      <c r="E72" s="21" t="s">
        <v>1</v>
      </c>
      <c r="F72" s="21" t="s">
        <v>1</v>
      </c>
      <c r="G72" s="22" t="s">
        <v>117</v>
      </c>
      <c r="H72" s="14"/>
    </row>
    <row r="73" spans="1:8" ht="18.75" x14ac:dyDescent="0.25">
      <c r="A73" s="20"/>
      <c r="B73" s="23" t="s">
        <v>53</v>
      </c>
      <c r="C73" s="16"/>
      <c r="D73" s="16"/>
      <c r="E73" s="24">
        <v>45599</v>
      </c>
      <c r="F73" s="24" t="s">
        <v>116</v>
      </c>
      <c r="G73" s="25" t="s">
        <v>118</v>
      </c>
      <c r="H73" s="14"/>
    </row>
    <row r="74" spans="1:8" x14ac:dyDescent="0.25">
      <c r="A74" s="20"/>
      <c r="B74" s="48" t="s">
        <v>3</v>
      </c>
      <c r="C74" s="49" t="s">
        <v>4</v>
      </c>
      <c r="D74" s="50" t="s">
        <v>5</v>
      </c>
      <c r="E74" s="71"/>
      <c r="F74" s="71"/>
      <c r="G74" s="72"/>
      <c r="H74" s="73" t="s">
        <v>6</v>
      </c>
    </row>
    <row r="75" spans="1:8" x14ac:dyDescent="0.25">
      <c r="A75" s="14">
        <v>1</v>
      </c>
      <c r="B75" s="36" t="s">
        <v>54</v>
      </c>
      <c r="C75" s="36" t="s">
        <v>55</v>
      </c>
      <c r="D75" s="53" t="s">
        <v>19</v>
      </c>
      <c r="E75" s="32">
        <v>25</v>
      </c>
      <c r="F75" s="44">
        <v>25</v>
      </c>
      <c r="G75" s="44"/>
      <c r="H75" s="238">
        <f>SUM(E75:G75)</f>
        <v>50</v>
      </c>
    </row>
    <row r="76" spans="1:8" x14ac:dyDescent="0.25">
      <c r="A76" s="14">
        <v>2</v>
      </c>
      <c r="B76" s="36" t="s">
        <v>104</v>
      </c>
      <c r="C76" s="36" t="s">
        <v>105</v>
      </c>
      <c r="D76" s="53" t="s">
        <v>13</v>
      </c>
      <c r="E76" s="32">
        <v>15</v>
      </c>
      <c r="F76" s="44">
        <v>15</v>
      </c>
      <c r="G76" s="44"/>
      <c r="H76" s="238">
        <f>SUM(E76:G76)</f>
        <v>30</v>
      </c>
    </row>
    <row r="77" spans="1:8" x14ac:dyDescent="0.25">
      <c r="A77" s="14">
        <v>3</v>
      </c>
      <c r="B77" s="36" t="s">
        <v>51</v>
      </c>
      <c r="C77" s="36" t="s">
        <v>56</v>
      </c>
      <c r="D77" s="75" t="s">
        <v>108</v>
      </c>
      <c r="E77" s="32">
        <v>13</v>
      </c>
      <c r="F77" s="44">
        <v>13</v>
      </c>
      <c r="G77" s="44"/>
      <c r="H77" s="238">
        <f>SUM(E77:G77)</f>
        <v>26</v>
      </c>
    </row>
    <row r="78" spans="1:8" x14ac:dyDescent="0.25">
      <c r="A78" s="14">
        <v>4</v>
      </c>
      <c r="B78" s="74" t="s">
        <v>51</v>
      </c>
      <c r="C78" s="36" t="s">
        <v>52</v>
      </c>
      <c r="D78" s="75" t="s">
        <v>108</v>
      </c>
      <c r="E78" s="32">
        <v>22</v>
      </c>
      <c r="F78" s="44"/>
      <c r="G78" s="44"/>
      <c r="H78" s="238">
        <f>SUM(E78:G78)</f>
        <v>22</v>
      </c>
    </row>
    <row r="79" spans="1:8" x14ac:dyDescent="0.25">
      <c r="A79" s="14">
        <v>4</v>
      </c>
      <c r="B79" s="36" t="s">
        <v>158</v>
      </c>
      <c r="C79" s="239" t="s">
        <v>159</v>
      </c>
      <c r="D79" s="53" t="s">
        <v>43</v>
      </c>
      <c r="E79" s="32"/>
      <c r="F79" s="44">
        <v>22</v>
      </c>
      <c r="G79" s="44"/>
      <c r="H79" s="238">
        <f>SUM(E79:G79)</f>
        <v>22</v>
      </c>
    </row>
    <row r="80" spans="1:8" x14ac:dyDescent="0.25">
      <c r="A80" s="14"/>
      <c r="B80" s="74" t="s">
        <v>54</v>
      </c>
      <c r="C80" s="36" t="s">
        <v>101</v>
      </c>
      <c r="D80" s="75" t="s">
        <v>19</v>
      </c>
      <c r="E80" s="32">
        <v>19</v>
      </c>
      <c r="F80" s="44"/>
      <c r="G80" s="44"/>
      <c r="H80" s="238">
        <f>SUM(E80:G80)</f>
        <v>19</v>
      </c>
    </row>
    <row r="81" spans="1:8" x14ac:dyDescent="0.25">
      <c r="A81" s="14"/>
      <c r="B81" s="36" t="s">
        <v>160</v>
      </c>
      <c r="C81" s="36" t="s">
        <v>161</v>
      </c>
      <c r="D81" s="53" t="s">
        <v>43</v>
      </c>
      <c r="E81" s="32"/>
      <c r="F81" s="44">
        <v>19</v>
      </c>
      <c r="G81" s="44"/>
      <c r="H81" s="238">
        <f>SUM(E81:G81)</f>
        <v>19</v>
      </c>
    </row>
    <row r="82" spans="1:8" x14ac:dyDescent="0.25">
      <c r="A82" s="14"/>
      <c r="B82" s="36" t="s">
        <v>50</v>
      </c>
      <c r="C82" s="36" t="s">
        <v>162</v>
      </c>
      <c r="D82" s="53" t="s">
        <v>141</v>
      </c>
      <c r="E82" s="32"/>
      <c r="F82" s="44">
        <v>17</v>
      </c>
      <c r="G82" s="44"/>
      <c r="H82" s="238">
        <f>SUM(E82:G82)</f>
        <v>17</v>
      </c>
    </row>
    <row r="83" spans="1:8" x14ac:dyDescent="0.25">
      <c r="A83" s="14"/>
      <c r="B83" s="36" t="s">
        <v>102</v>
      </c>
      <c r="C83" s="36" t="s">
        <v>103</v>
      </c>
      <c r="D83" s="53" t="s">
        <v>65</v>
      </c>
      <c r="E83" s="32">
        <v>17</v>
      </c>
      <c r="F83" s="44"/>
      <c r="G83" s="44"/>
      <c r="H83" s="238">
        <f>SUM(E83:G83)</f>
        <v>17</v>
      </c>
    </row>
    <row r="84" spans="1:8" x14ac:dyDescent="0.25">
      <c r="A84" s="14"/>
      <c r="B84" s="36" t="s">
        <v>91</v>
      </c>
      <c r="C84" s="36" t="s">
        <v>106</v>
      </c>
      <c r="D84" s="53" t="s">
        <v>60</v>
      </c>
      <c r="E84" s="32">
        <v>10</v>
      </c>
      <c r="F84" s="44"/>
      <c r="G84" s="44"/>
      <c r="H84" s="238">
        <f>SUM(E84:G84)</f>
        <v>10</v>
      </c>
    </row>
    <row r="85" spans="1:8" x14ac:dyDescent="0.25">
      <c r="A85" s="14"/>
      <c r="B85" s="36" t="s">
        <v>163</v>
      </c>
      <c r="C85" s="36" t="s">
        <v>164</v>
      </c>
      <c r="D85" s="53" t="s">
        <v>167</v>
      </c>
      <c r="E85" s="32"/>
      <c r="F85" s="44">
        <v>10</v>
      </c>
      <c r="G85" s="44"/>
      <c r="H85" s="238">
        <f>SUM(E85:G85)</f>
        <v>10</v>
      </c>
    </row>
    <row r="86" spans="1:8" x14ac:dyDescent="0.25">
      <c r="A86" s="14"/>
      <c r="B86" s="36" t="s">
        <v>50</v>
      </c>
      <c r="C86" s="36" t="s">
        <v>107</v>
      </c>
      <c r="D86" s="53" t="s">
        <v>14</v>
      </c>
      <c r="E86" s="32">
        <v>9</v>
      </c>
      <c r="F86" s="44"/>
      <c r="G86" s="44"/>
      <c r="H86" s="238">
        <f>SUM(E86:G86)</f>
        <v>9</v>
      </c>
    </row>
    <row r="87" spans="1:8" x14ac:dyDescent="0.25">
      <c r="A87" s="14"/>
      <c r="B87" s="31" t="s">
        <v>165</v>
      </c>
      <c r="C87" s="74" t="s">
        <v>166</v>
      </c>
      <c r="D87" s="55" t="s">
        <v>168</v>
      </c>
      <c r="E87" s="32"/>
      <c r="F87" s="44">
        <v>9</v>
      </c>
      <c r="G87" s="44"/>
      <c r="H87" s="238">
        <f>SUM(E87:G87)</f>
        <v>9</v>
      </c>
    </row>
    <row r="88" spans="1:8" x14ac:dyDescent="0.25">
      <c r="A88" s="14"/>
      <c r="B88" s="36"/>
      <c r="C88" s="36"/>
      <c r="D88" s="53"/>
      <c r="E88" s="32"/>
      <c r="F88" s="44"/>
      <c r="G88" s="44"/>
      <c r="H88" s="45">
        <f t="shared" ref="H88" si="4">SUM(E88:G88)</f>
        <v>0</v>
      </c>
    </row>
    <row r="89" spans="1:8" x14ac:dyDescent="0.25">
      <c r="D89" s="61"/>
      <c r="E89" s="68"/>
      <c r="F89" s="68"/>
      <c r="G89" s="69"/>
      <c r="H89" s="70"/>
    </row>
    <row r="90" spans="1:8" x14ac:dyDescent="0.25">
      <c r="E90" s="76"/>
      <c r="G90" s="20"/>
    </row>
    <row r="91" spans="1:8" x14ac:dyDescent="0.25">
      <c r="C91" s="16"/>
      <c r="D91" s="16"/>
      <c r="E91" s="21" t="s">
        <v>1</v>
      </c>
      <c r="F91" s="21" t="s">
        <v>1</v>
      </c>
      <c r="G91" s="22" t="s">
        <v>117</v>
      </c>
      <c r="H91" s="14"/>
    </row>
    <row r="92" spans="1:8" ht="18.75" x14ac:dyDescent="0.25">
      <c r="A92" s="20"/>
      <c r="B92" s="23" t="s">
        <v>57</v>
      </c>
      <c r="C92" s="16"/>
      <c r="D92" s="16"/>
      <c r="E92" s="24">
        <v>45599</v>
      </c>
      <c r="F92" s="24" t="s">
        <v>116</v>
      </c>
      <c r="G92" s="25" t="s">
        <v>118</v>
      </c>
      <c r="H92" s="14"/>
    </row>
    <row r="93" spans="1:8" x14ac:dyDescent="0.25">
      <c r="A93" s="20"/>
      <c r="B93" s="48" t="s">
        <v>3</v>
      </c>
      <c r="C93" s="49" t="s">
        <v>4</v>
      </c>
      <c r="D93" s="50" t="s">
        <v>5</v>
      </c>
      <c r="E93" s="28"/>
      <c r="F93" s="28"/>
      <c r="G93" s="29"/>
      <c r="H93" s="30" t="s">
        <v>6</v>
      </c>
    </row>
    <row r="94" spans="1:8" x14ac:dyDescent="0.25">
      <c r="A94" s="14">
        <v>1</v>
      </c>
      <c r="B94" s="31" t="s">
        <v>121</v>
      </c>
      <c r="C94" s="31" t="s">
        <v>122</v>
      </c>
      <c r="D94" s="55" t="s">
        <v>43</v>
      </c>
      <c r="E94" s="32"/>
      <c r="F94" s="34">
        <v>19</v>
      </c>
      <c r="G94" s="34">
        <v>25</v>
      </c>
      <c r="H94" s="237">
        <f t="shared" ref="H94:H110" si="5">SUM(E94:G94)</f>
        <v>44</v>
      </c>
    </row>
    <row r="95" spans="1:8" x14ac:dyDescent="0.25">
      <c r="A95" s="14">
        <v>2</v>
      </c>
      <c r="B95" s="36" t="s">
        <v>67</v>
      </c>
      <c r="C95" s="36" t="s">
        <v>68</v>
      </c>
      <c r="D95" s="53" t="s">
        <v>69</v>
      </c>
      <c r="E95" s="32">
        <v>22</v>
      </c>
      <c r="F95" s="38">
        <v>22</v>
      </c>
      <c r="G95" s="38"/>
      <c r="H95" s="237">
        <f t="shared" si="5"/>
        <v>44</v>
      </c>
    </row>
    <row r="96" spans="1:8" x14ac:dyDescent="0.25">
      <c r="A96" s="14">
        <v>3</v>
      </c>
      <c r="B96" s="36" t="s">
        <v>61</v>
      </c>
      <c r="C96" s="36" t="s">
        <v>62</v>
      </c>
      <c r="D96" s="53" t="s">
        <v>60</v>
      </c>
      <c r="E96" s="32">
        <v>17</v>
      </c>
      <c r="F96" s="38"/>
      <c r="G96" s="38">
        <v>19</v>
      </c>
      <c r="H96" s="237">
        <f t="shared" si="5"/>
        <v>36</v>
      </c>
    </row>
    <row r="97" spans="1:8" x14ac:dyDescent="0.25">
      <c r="A97" s="14">
        <v>4</v>
      </c>
      <c r="B97" s="74" t="s">
        <v>58</v>
      </c>
      <c r="C97" s="74" t="s">
        <v>59</v>
      </c>
      <c r="D97" s="74" t="s">
        <v>60</v>
      </c>
      <c r="E97" s="32">
        <v>25</v>
      </c>
      <c r="F97" s="38"/>
      <c r="G97" s="38"/>
      <c r="H97" s="237">
        <f t="shared" si="5"/>
        <v>25</v>
      </c>
    </row>
    <row r="98" spans="1:8" x14ac:dyDescent="0.25">
      <c r="A98" s="14">
        <v>4</v>
      </c>
      <c r="B98" s="36" t="s">
        <v>119</v>
      </c>
      <c r="C98" s="36" t="s">
        <v>120</v>
      </c>
      <c r="D98" s="53" t="s">
        <v>69</v>
      </c>
      <c r="E98" s="32"/>
      <c r="F98" s="38">
        <v>25</v>
      </c>
      <c r="G98" s="38"/>
      <c r="H98" s="237">
        <f t="shared" si="5"/>
        <v>25</v>
      </c>
    </row>
    <row r="99" spans="1:8" x14ac:dyDescent="0.25">
      <c r="A99" s="14"/>
      <c r="B99" s="74" t="s">
        <v>242</v>
      </c>
      <c r="C99" s="74" t="s">
        <v>243</v>
      </c>
      <c r="D99" s="77" t="s">
        <v>65</v>
      </c>
      <c r="E99" s="44"/>
      <c r="F99" s="38"/>
      <c r="G99" s="38">
        <v>22</v>
      </c>
      <c r="H99" s="237">
        <f t="shared" si="5"/>
        <v>22</v>
      </c>
    </row>
    <row r="100" spans="1:8" x14ac:dyDescent="0.25">
      <c r="A100" s="14"/>
      <c r="B100" s="74" t="s">
        <v>109</v>
      </c>
      <c r="C100" s="74" t="s">
        <v>110</v>
      </c>
      <c r="D100" s="74" t="s">
        <v>43</v>
      </c>
      <c r="E100" s="32">
        <v>19</v>
      </c>
      <c r="F100" s="38"/>
      <c r="G100" s="38"/>
      <c r="H100" s="237">
        <f t="shared" si="5"/>
        <v>19</v>
      </c>
    </row>
    <row r="101" spans="1:8" x14ac:dyDescent="0.25">
      <c r="A101" s="14"/>
      <c r="B101" s="36" t="s">
        <v>123</v>
      </c>
      <c r="C101" s="36" t="s">
        <v>124</v>
      </c>
      <c r="D101" s="53" t="s">
        <v>39</v>
      </c>
      <c r="E101" s="32"/>
      <c r="F101" s="38">
        <v>17</v>
      </c>
      <c r="G101" s="38"/>
      <c r="H101" s="237">
        <f t="shared" si="5"/>
        <v>17</v>
      </c>
    </row>
    <row r="102" spans="1:8" x14ac:dyDescent="0.25">
      <c r="A102" s="14"/>
      <c r="B102" s="74" t="s">
        <v>244</v>
      </c>
      <c r="C102" s="74" t="s">
        <v>245</v>
      </c>
      <c r="D102" s="74" t="s">
        <v>246</v>
      </c>
      <c r="E102" s="44"/>
      <c r="F102" s="38"/>
      <c r="G102" s="38">
        <v>17</v>
      </c>
      <c r="H102" s="237">
        <f t="shared" si="5"/>
        <v>17</v>
      </c>
    </row>
    <row r="103" spans="1:8" x14ac:dyDescent="0.25">
      <c r="A103" s="14"/>
      <c r="B103" s="74" t="s">
        <v>63</v>
      </c>
      <c r="C103" s="74" t="s">
        <v>64</v>
      </c>
      <c r="D103" s="74" t="s">
        <v>14</v>
      </c>
      <c r="E103" s="32">
        <v>15</v>
      </c>
      <c r="F103" s="38"/>
      <c r="G103" s="38"/>
      <c r="H103" s="237">
        <f t="shared" si="5"/>
        <v>15</v>
      </c>
    </row>
    <row r="104" spans="1:8" x14ac:dyDescent="0.25">
      <c r="A104" s="14"/>
      <c r="B104" s="74" t="s">
        <v>130</v>
      </c>
      <c r="C104" s="74" t="s">
        <v>125</v>
      </c>
      <c r="D104" s="74" t="s">
        <v>46</v>
      </c>
      <c r="E104" s="37"/>
      <c r="F104" s="38">
        <v>15</v>
      </c>
      <c r="G104" s="38"/>
      <c r="H104" s="237">
        <f t="shared" si="5"/>
        <v>15</v>
      </c>
    </row>
    <row r="105" spans="1:8" x14ac:dyDescent="0.25">
      <c r="A105" s="14"/>
      <c r="B105" s="31" t="s">
        <v>111</v>
      </c>
      <c r="C105" s="36" t="s">
        <v>112</v>
      </c>
      <c r="D105" s="55" t="s">
        <v>115</v>
      </c>
      <c r="E105" s="236">
        <v>13</v>
      </c>
      <c r="F105" s="38"/>
      <c r="G105" s="38"/>
      <c r="H105" s="237">
        <f t="shared" si="5"/>
        <v>13</v>
      </c>
    </row>
    <row r="106" spans="1:8" x14ac:dyDescent="0.25">
      <c r="A106" s="14"/>
      <c r="B106" s="74" t="s">
        <v>130</v>
      </c>
      <c r="C106" s="74" t="s">
        <v>131</v>
      </c>
      <c r="D106" s="74" t="s">
        <v>46</v>
      </c>
      <c r="E106" s="37"/>
      <c r="F106" s="38">
        <v>13</v>
      </c>
      <c r="G106" s="38"/>
      <c r="H106" s="237">
        <f t="shared" si="5"/>
        <v>13</v>
      </c>
    </row>
    <row r="107" spans="1:8" x14ac:dyDescent="0.25">
      <c r="A107" s="14"/>
      <c r="B107" s="36" t="s">
        <v>113</v>
      </c>
      <c r="C107" s="36" t="s">
        <v>114</v>
      </c>
      <c r="D107" s="53" t="s">
        <v>70</v>
      </c>
      <c r="E107" s="236">
        <v>10</v>
      </c>
      <c r="F107" s="38"/>
      <c r="G107" s="38"/>
      <c r="H107" s="237">
        <f t="shared" si="5"/>
        <v>10</v>
      </c>
    </row>
    <row r="108" spans="1:8" x14ac:dyDescent="0.25">
      <c r="A108" s="14"/>
      <c r="B108" s="36" t="s">
        <v>126</v>
      </c>
      <c r="C108" s="36" t="s">
        <v>127</v>
      </c>
      <c r="D108" s="53" t="s">
        <v>132</v>
      </c>
      <c r="E108" s="37"/>
      <c r="F108" s="38">
        <v>10</v>
      </c>
      <c r="G108" s="38"/>
      <c r="H108" s="237">
        <f t="shared" si="5"/>
        <v>10</v>
      </c>
    </row>
    <row r="109" spans="1:8" x14ac:dyDescent="0.25">
      <c r="B109" s="74" t="s">
        <v>128</v>
      </c>
      <c r="C109" s="74" t="s">
        <v>129</v>
      </c>
      <c r="D109" s="74" t="s">
        <v>70</v>
      </c>
      <c r="E109" s="37"/>
      <c r="F109" s="38">
        <v>9</v>
      </c>
      <c r="G109" s="38"/>
      <c r="H109" s="237">
        <f t="shared" si="5"/>
        <v>9</v>
      </c>
    </row>
    <row r="110" spans="1:8" x14ac:dyDescent="0.25">
      <c r="B110" s="36"/>
      <c r="C110" s="36"/>
      <c r="D110" s="53"/>
      <c r="E110" s="37"/>
      <c r="F110" s="38"/>
      <c r="G110" s="38"/>
      <c r="H110" s="237">
        <f t="shared" si="5"/>
        <v>0</v>
      </c>
    </row>
    <row r="111" spans="1:8" x14ac:dyDescent="0.25">
      <c r="B111" s="74"/>
      <c r="C111" s="74"/>
      <c r="D111" s="74"/>
      <c r="E111" s="37"/>
      <c r="F111" s="38"/>
      <c r="G111" s="38"/>
      <c r="H111" s="35">
        <f t="shared" ref="H111" si="6">SUM(E111:G111)</f>
        <v>0</v>
      </c>
    </row>
  </sheetData>
  <sortState xmlns:xlrd2="http://schemas.microsoft.com/office/spreadsheetml/2017/richdata2" ref="B75:H87">
    <sortCondition descending="1" ref="H75:H8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2751-6882-4DB0-B472-B1DF38AE29D2}">
  <dimension ref="A1:H79"/>
  <sheetViews>
    <sheetView workbookViewId="0"/>
  </sheetViews>
  <sheetFormatPr defaultColWidth="17.28515625" defaultRowHeight="15" x14ac:dyDescent="0.25"/>
  <cols>
    <col min="1" max="1" width="4.140625" customWidth="1"/>
    <col min="2" max="2" width="23.140625" customWidth="1"/>
    <col min="3" max="3" width="25.140625" customWidth="1"/>
    <col min="4" max="4" width="16.85546875" customWidth="1"/>
    <col min="5" max="6" width="10.85546875" customWidth="1"/>
    <col min="7" max="7" width="13.28515625" bestFit="1" customWidth="1"/>
    <col min="8" max="8" width="11.85546875" bestFit="1" customWidth="1"/>
    <col min="9" max="9" width="12.85546875" customWidth="1"/>
  </cols>
  <sheetData>
    <row r="1" spans="1:8" s="114" customFormat="1" ht="18.75" customHeight="1" x14ac:dyDescent="0.3">
      <c r="A1" s="109"/>
      <c r="B1" s="110" t="s">
        <v>188</v>
      </c>
      <c r="C1" s="110"/>
      <c r="D1" s="111"/>
      <c r="E1" s="111"/>
      <c r="F1" s="112"/>
      <c r="G1" s="111"/>
    </row>
    <row r="2" spans="1:8" ht="15" customHeight="1" x14ac:dyDescent="0.25">
      <c r="A2" s="94"/>
      <c r="B2" s="115" t="s">
        <v>189</v>
      </c>
      <c r="C2" s="115"/>
      <c r="D2" s="115"/>
      <c r="E2" s="115"/>
      <c r="F2" s="116"/>
      <c r="G2" s="115"/>
    </row>
    <row r="3" spans="1:8" ht="15" customHeight="1" x14ac:dyDescent="0.25">
      <c r="A3" s="117"/>
      <c r="B3" s="118" t="s">
        <v>197</v>
      </c>
      <c r="C3" s="118"/>
      <c r="D3" s="115"/>
      <c r="E3" s="115"/>
      <c r="F3" s="90"/>
      <c r="G3" s="115"/>
    </row>
    <row r="4" spans="1:8" x14ac:dyDescent="0.25">
      <c r="A4" s="117"/>
      <c r="B4" s="115"/>
      <c r="C4" s="115"/>
      <c r="D4" s="115"/>
      <c r="E4" s="119" t="s">
        <v>1</v>
      </c>
      <c r="F4" s="120" t="s">
        <v>194</v>
      </c>
      <c r="G4" s="120" t="s">
        <v>190</v>
      </c>
    </row>
    <row r="5" spans="1:8" x14ac:dyDescent="0.25">
      <c r="A5" s="117"/>
      <c r="B5" s="115"/>
      <c r="C5" s="115"/>
      <c r="D5" s="115"/>
      <c r="E5" s="122" t="s">
        <v>193</v>
      </c>
      <c r="F5" s="122" t="s">
        <v>195</v>
      </c>
      <c r="G5" s="122" t="s">
        <v>196</v>
      </c>
    </row>
    <row r="6" spans="1:8" ht="15" customHeight="1" x14ac:dyDescent="0.25">
      <c r="A6" s="117"/>
      <c r="B6" s="123" t="s">
        <v>3</v>
      </c>
      <c r="C6" s="124" t="s">
        <v>4</v>
      </c>
      <c r="D6" s="125" t="s">
        <v>5</v>
      </c>
      <c r="E6" s="126"/>
      <c r="F6" s="126"/>
      <c r="G6" s="126"/>
      <c r="H6" s="127" t="s">
        <v>6</v>
      </c>
    </row>
    <row r="7" spans="1:8" ht="15" customHeight="1" x14ac:dyDescent="0.25">
      <c r="A7" s="94">
        <v>1</v>
      </c>
      <c r="B7" s="36"/>
      <c r="C7" s="36"/>
      <c r="D7" s="130"/>
      <c r="E7" s="131"/>
      <c r="F7" s="131"/>
      <c r="G7" s="132"/>
      <c r="H7" s="129">
        <f t="shared" ref="H7:H24" si="0">SUM(E7:G7)</f>
        <v>0</v>
      </c>
    </row>
    <row r="8" spans="1:8" ht="15" customHeight="1" x14ac:dyDescent="0.25">
      <c r="A8" s="94">
        <v>2</v>
      </c>
      <c r="B8" s="36"/>
      <c r="C8" s="36"/>
      <c r="D8" s="130"/>
      <c r="E8" s="131"/>
      <c r="F8" s="131"/>
      <c r="G8" s="132"/>
      <c r="H8" s="129">
        <f t="shared" si="0"/>
        <v>0</v>
      </c>
    </row>
    <row r="9" spans="1:8" ht="15" customHeight="1" x14ac:dyDescent="0.25">
      <c r="A9" s="94">
        <v>3</v>
      </c>
      <c r="B9" s="36"/>
      <c r="C9" s="36"/>
      <c r="D9" s="130"/>
      <c r="E9" s="131"/>
      <c r="F9" s="131"/>
      <c r="G9" s="132"/>
      <c r="H9" s="129">
        <f t="shared" si="0"/>
        <v>0</v>
      </c>
    </row>
    <row r="10" spans="1:8" ht="15" customHeight="1" x14ac:dyDescent="0.25">
      <c r="A10" s="94"/>
      <c r="B10" s="36"/>
      <c r="C10" s="36"/>
      <c r="D10" s="130"/>
      <c r="E10" s="131"/>
      <c r="F10" s="131"/>
      <c r="G10" s="132"/>
      <c r="H10" s="129">
        <f t="shared" si="0"/>
        <v>0</v>
      </c>
    </row>
    <row r="11" spans="1:8" ht="15" customHeight="1" x14ac:dyDescent="0.25">
      <c r="A11" s="94"/>
      <c r="B11" s="36"/>
      <c r="C11" s="36"/>
      <c r="D11" s="130"/>
      <c r="E11" s="131"/>
      <c r="F11" s="131"/>
      <c r="G11" s="132"/>
      <c r="H11" s="129">
        <f t="shared" si="0"/>
        <v>0</v>
      </c>
    </row>
    <row r="12" spans="1:8" ht="15" customHeight="1" x14ac:dyDescent="0.25">
      <c r="A12" s="94"/>
      <c r="B12" s="36"/>
      <c r="C12" s="36"/>
      <c r="D12" s="130"/>
      <c r="E12" s="131"/>
      <c r="F12" s="131"/>
      <c r="G12" s="132"/>
      <c r="H12" s="129">
        <f t="shared" si="0"/>
        <v>0</v>
      </c>
    </row>
    <row r="13" spans="1:8" ht="15" customHeight="1" x14ac:dyDescent="0.25">
      <c r="A13" s="94"/>
      <c r="B13" s="36"/>
      <c r="C13" s="36"/>
      <c r="D13" s="130"/>
      <c r="E13" s="131"/>
      <c r="F13" s="131"/>
      <c r="G13" s="132"/>
      <c r="H13" s="129">
        <f t="shared" si="0"/>
        <v>0</v>
      </c>
    </row>
    <row r="14" spans="1:8" ht="15" customHeight="1" x14ac:dyDescent="0.25">
      <c r="A14" s="94"/>
      <c r="B14" s="36"/>
      <c r="C14" s="36"/>
      <c r="D14" s="130"/>
      <c r="E14" s="131"/>
      <c r="F14" s="131"/>
      <c r="G14" s="132"/>
      <c r="H14" s="129">
        <f t="shared" si="0"/>
        <v>0</v>
      </c>
    </row>
    <row r="15" spans="1:8" ht="15" customHeight="1" x14ac:dyDescent="0.25">
      <c r="A15" s="94"/>
      <c r="B15" s="36"/>
      <c r="C15" s="36"/>
      <c r="D15" s="130"/>
      <c r="E15" s="131"/>
      <c r="F15" s="131"/>
      <c r="G15" s="132"/>
      <c r="H15" s="129">
        <f t="shared" si="0"/>
        <v>0</v>
      </c>
    </row>
    <row r="16" spans="1:8" ht="15" customHeight="1" x14ac:dyDescent="0.25">
      <c r="A16" s="94"/>
      <c r="B16" s="36"/>
      <c r="C16" s="36"/>
      <c r="D16" s="130"/>
      <c r="E16" s="131"/>
      <c r="F16" s="131"/>
      <c r="G16" s="132"/>
      <c r="H16" s="129">
        <f t="shared" si="0"/>
        <v>0</v>
      </c>
    </row>
    <row r="17" spans="1:8" ht="15" customHeight="1" x14ac:dyDescent="0.25">
      <c r="A17" s="94"/>
      <c r="B17" s="36"/>
      <c r="C17" s="36"/>
      <c r="D17" s="53"/>
      <c r="E17" s="131"/>
      <c r="F17" s="131"/>
      <c r="G17" s="132"/>
      <c r="H17" s="129">
        <f t="shared" si="0"/>
        <v>0</v>
      </c>
    </row>
    <row r="18" spans="1:8" ht="15" customHeight="1" x14ac:dyDescent="0.25">
      <c r="A18" s="94"/>
      <c r="B18" s="36"/>
      <c r="C18" s="36"/>
      <c r="D18" s="53"/>
      <c r="E18" s="131"/>
      <c r="F18" s="131"/>
      <c r="G18" s="92"/>
      <c r="H18" s="129">
        <f t="shared" si="0"/>
        <v>0</v>
      </c>
    </row>
    <row r="19" spans="1:8" ht="15" customHeight="1" x14ac:dyDescent="0.25">
      <c r="A19" s="94"/>
      <c r="B19" s="36"/>
      <c r="C19" s="36"/>
      <c r="D19" s="53"/>
      <c r="E19" s="131"/>
      <c r="F19" s="131"/>
      <c r="G19" s="133"/>
      <c r="H19" s="129">
        <f t="shared" si="0"/>
        <v>0</v>
      </c>
    </row>
    <row r="20" spans="1:8" ht="15" customHeight="1" x14ac:dyDescent="0.25">
      <c r="A20" s="94"/>
      <c r="B20" s="36"/>
      <c r="C20" s="36"/>
      <c r="D20" s="53"/>
      <c r="E20" s="131"/>
      <c r="F20" s="131"/>
      <c r="G20" s="132"/>
      <c r="H20" s="129">
        <f t="shared" si="0"/>
        <v>0</v>
      </c>
    </row>
    <row r="21" spans="1:8" ht="15" customHeight="1" x14ac:dyDescent="0.25">
      <c r="A21" s="94"/>
      <c r="B21" s="36"/>
      <c r="C21" s="36"/>
      <c r="D21" s="36"/>
      <c r="E21" s="36"/>
      <c r="F21" s="36"/>
      <c r="G21" s="132"/>
      <c r="H21" s="129">
        <f t="shared" si="0"/>
        <v>0</v>
      </c>
    </row>
    <row r="22" spans="1:8" ht="15" customHeight="1" x14ac:dyDescent="0.25">
      <c r="B22" s="36"/>
      <c r="C22" s="36"/>
      <c r="D22" s="93"/>
      <c r="E22" s="132"/>
      <c r="F22" s="132"/>
      <c r="G22" s="132"/>
      <c r="H22" s="129">
        <f t="shared" si="0"/>
        <v>0</v>
      </c>
    </row>
    <row r="23" spans="1:8" ht="15" customHeight="1" x14ac:dyDescent="0.25">
      <c r="B23" s="36"/>
      <c r="C23" s="36"/>
      <c r="D23" s="36"/>
      <c r="E23" s="36"/>
      <c r="F23" s="36"/>
      <c r="G23" s="132"/>
      <c r="H23" s="129">
        <f t="shared" si="0"/>
        <v>0</v>
      </c>
    </row>
    <row r="24" spans="1:8" ht="15" customHeight="1" x14ac:dyDescent="0.25">
      <c r="B24" s="36"/>
      <c r="C24" s="36"/>
      <c r="D24" s="53"/>
      <c r="E24" s="131"/>
      <c r="F24" s="131"/>
      <c r="G24" s="132"/>
      <c r="H24" s="129">
        <f t="shared" si="0"/>
        <v>0</v>
      </c>
    </row>
    <row r="25" spans="1:8" ht="15" customHeight="1" x14ac:dyDescent="0.25">
      <c r="B25" s="36"/>
      <c r="C25" s="36"/>
      <c r="D25" s="36"/>
      <c r="E25" s="36"/>
      <c r="F25" s="131"/>
      <c r="G25" s="132"/>
      <c r="H25" s="129">
        <f>SUM(G25:G25)</f>
        <v>0</v>
      </c>
    </row>
    <row r="26" spans="1:8" ht="15" customHeight="1" x14ac:dyDescent="0.25">
      <c r="B26" s="36"/>
      <c r="C26" s="36"/>
      <c r="D26" s="36"/>
      <c r="E26" s="36"/>
      <c r="F26" s="131"/>
      <c r="G26" s="132"/>
      <c r="H26" s="129">
        <f>SUM(G26:G26)</f>
        <v>0</v>
      </c>
    </row>
    <row r="27" spans="1:8" ht="15" customHeight="1" x14ac:dyDescent="0.25">
      <c r="B27" s="36"/>
      <c r="C27" s="36"/>
      <c r="D27" s="53"/>
      <c r="E27" s="131"/>
      <c r="F27" s="92"/>
      <c r="G27" s="132"/>
      <c r="H27" s="129">
        <f>SUM(G27:G27)</f>
        <v>0</v>
      </c>
    </row>
    <row r="28" spans="1:8" ht="15" customHeight="1" x14ac:dyDescent="0.25">
      <c r="B28" s="36"/>
      <c r="C28" s="36"/>
      <c r="D28" s="53"/>
      <c r="E28" s="131"/>
      <c r="F28" s="92"/>
      <c r="G28" s="132"/>
      <c r="H28" s="129">
        <f>SUM(G28:G28)</f>
        <v>0</v>
      </c>
    </row>
    <row r="31" spans="1:8" s="114" customFormat="1" ht="15.75" customHeight="1" x14ac:dyDescent="0.3">
      <c r="A31" s="113"/>
      <c r="B31" s="110" t="s">
        <v>191</v>
      </c>
      <c r="D31" s="111"/>
      <c r="E31" s="111"/>
      <c r="F31" s="112"/>
      <c r="G31" s="111"/>
    </row>
    <row r="32" spans="1:8" ht="15.75" customHeight="1" x14ac:dyDescent="0.25">
      <c r="A32" s="94"/>
      <c r="B32" s="115" t="s">
        <v>189</v>
      </c>
      <c r="C32" s="115"/>
      <c r="D32" s="115"/>
      <c r="E32" s="115"/>
      <c r="F32" s="115"/>
      <c r="G32" s="115"/>
    </row>
    <row r="33" spans="1:8" ht="15.75" customHeight="1" x14ac:dyDescent="0.25">
      <c r="A33" s="117"/>
      <c r="B33" s="118" t="s">
        <v>197</v>
      </c>
      <c r="C33" s="118"/>
      <c r="D33" s="115"/>
      <c r="E33" s="115"/>
      <c r="F33" s="90"/>
      <c r="G33" s="115"/>
    </row>
    <row r="34" spans="1:8" x14ac:dyDescent="0.25">
      <c r="A34" s="117"/>
      <c r="B34" s="115"/>
      <c r="C34" s="115"/>
      <c r="D34" s="115"/>
      <c r="E34" s="119" t="s">
        <v>1</v>
      </c>
      <c r="F34" s="120" t="s">
        <v>194</v>
      </c>
      <c r="G34" s="120" t="s">
        <v>190</v>
      </c>
    </row>
    <row r="35" spans="1:8" x14ac:dyDescent="0.25">
      <c r="A35" s="117"/>
      <c r="B35" s="115"/>
      <c r="C35" s="115"/>
      <c r="D35" s="115"/>
      <c r="E35" s="122" t="s">
        <v>193</v>
      </c>
      <c r="F35" s="122" t="s">
        <v>195</v>
      </c>
      <c r="G35" s="122" t="s">
        <v>196</v>
      </c>
    </row>
    <row r="36" spans="1:8" x14ac:dyDescent="0.25">
      <c r="A36" s="117"/>
      <c r="B36" s="123" t="s">
        <v>3</v>
      </c>
      <c r="C36" s="124" t="s">
        <v>4</v>
      </c>
      <c r="D36" s="125" t="s">
        <v>5</v>
      </c>
      <c r="E36" s="126"/>
      <c r="F36" s="126"/>
      <c r="G36" s="126"/>
      <c r="H36" s="134" t="s">
        <v>6</v>
      </c>
    </row>
    <row r="37" spans="1:8" x14ac:dyDescent="0.25">
      <c r="A37" s="94">
        <v>1</v>
      </c>
      <c r="B37" s="36"/>
      <c r="C37" s="36"/>
      <c r="D37" s="53"/>
      <c r="E37" s="131"/>
      <c r="F37" s="131"/>
      <c r="G37" s="132"/>
      <c r="H37" s="129">
        <f t="shared" ref="H37:H56" si="1">SUM(E37:G37)</f>
        <v>0</v>
      </c>
    </row>
    <row r="38" spans="1:8" x14ac:dyDescent="0.25">
      <c r="A38" s="94">
        <v>2</v>
      </c>
      <c r="B38" s="36"/>
      <c r="C38" s="36"/>
      <c r="D38" s="53"/>
      <c r="E38" s="131"/>
      <c r="F38" s="92"/>
      <c r="G38" s="132"/>
      <c r="H38" s="129">
        <f t="shared" si="1"/>
        <v>0</v>
      </c>
    </row>
    <row r="39" spans="1:8" x14ac:dyDescent="0.25">
      <c r="A39" s="94">
        <v>3</v>
      </c>
      <c r="B39" s="36"/>
      <c r="C39" s="36"/>
      <c r="D39" s="53"/>
      <c r="E39" s="131"/>
      <c r="F39" s="131"/>
      <c r="G39" s="132"/>
      <c r="H39" s="129">
        <f t="shared" si="1"/>
        <v>0</v>
      </c>
    </row>
    <row r="40" spans="1:8" x14ac:dyDescent="0.25">
      <c r="A40" s="94"/>
      <c r="B40" s="36"/>
      <c r="C40" s="36"/>
      <c r="D40" s="53"/>
      <c r="E40" s="131"/>
      <c r="F40" s="131"/>
      <c r="G40" s="132"/>
      <c r="H40" s="129">
        <f t="shared" si="1"/>
        <v>0</v>
      </c>
    </row>
    <row r="41" spans="1:8" x14ac:dyDescent="0.25">
      <c r="A41" s="94"/>
      <c r="B41" s="36"/>
      <c r="C41" s="36"/>
      <c r="D41" s="53"/>
      <c r="E41" s="131"/>
      <c r="F41" s="131"/>
      <c r="G41" s="132"/>
      <c r="H41" s="129">
        <f t="shared" si="1"/>
        <v>0</v>
      </c>
    </row>
    <row r="42" spans="1:8" x14ac:dyDescent="0.25">
      <c r="A42" s="94"/>
      <c r="B42" s="36"/>
      <c r="C42" s="36"/>
      <c r="D42" s="53"/>
      <c r="E42" s="131"/>
      <c r="F42" s="92"/>
      <c r="G42" s="132"/>
      <c r="H42" s="129">
        <f t="shared" si="1"/>
        <v>0</v>
      </c>
    </row>
    <row r="43" spans="1:8" x14ac:dyDescent="0.25">
      <c r="A43" s="94"/>
      <c r="B43" s="36"/>
      <c r="C43" s="36"/>
      <c r="D43" s="36"/>
      <c r="E43" s="36"/>
      <c r="F43" s="36"/>
      <c r="G43" s="132"/>
      <c r="H43" s="129">
        <f t="shared" si="1"/>
        <v>0</v>
      </c>
    </row>
    <row r="44" spans="1:8" x14ac:dyDescent="0.25">
      <c r="A44" s="94"/>
      <c r="B44" s="95"/>
      <c r="C44" s="95"/>
      <c r="D44" s="95"/>
      <c r="E44" s="92"/>
      <c r="F44" s="92"/>
      <c r="G44" s="92"/>
      <c r="H44" s="129">
        <f t="shared" si="1"/>
        <v>0</v>
      </c>
    </row>
    <row r="45" spans="1:8" x14ac:dyDescent="0.25">
      <c r="A45" s="94"/>
      <c r="B45" s="36"/>
      <c r="C45" s="36"/>
      <c r="D45" s="53"/>
      <c r="E45" s="131"/>
      <c r="F45" s="92"/>
      <c r="G45" s="132"/>
      <c r="H45" s="129">
        <f t="shared" si="1"/>
        <v>0</v>
      </c>
    </row>
    <row r="46" spans="1:8" x14ac:dyDescent="0.25">
      <c r="A46" s="94"/>
      <c r="B46" s="36"/>
      <c r="C46" s="36"/>
      <c r="D46" s="99"/>
      <c r="E46" s="136"/>
      <c r="F46" s="136"/>
      <c r="G46" s="132"/>
      <c r="H46" s="129">
        <f t="shared" si="1"/>
        <v>0</v>
      </c>
    </row>
    <row r="47" spans="1:8" x14ac:dyDescent="0.25">
      <c r="A47" s="94"/>
      <c r="B47" s="36"/>
      <c r="C47" s="36"/>
      <c r="D47" s="53"/>
      <c r="E47" s="131"/>
      <c r="F47" s="131"/>
      <c r="G47" s="132"/>
      <c r="H47" s="129">
        <f t="shared" si="1"/>
        <v>0</v>
      </c>
    </row>
    <row r="48" spans="1:8" x14ac:dyDescent="0.25">
      <c r="A48" s="94"/>
      <c r="B48" s="36"/>
      <c r="C48" s="36"/>
      <c r="D48" s="53"/>
      <c r="E48" s="131"/>
      <c r="F48" s="131"/>
      <c r="G48" s="132"/>
      <c r="H48" s="129">
        <f t="shared" si="1"/>
        <v>0</v>
      </c>
    </row>
    <row r="49" spans="1:8" x14ac:dyDescent="0.25">
      <c r="A49" s="94"/>
      <c r="B49" s="36"/>
      <c r="C49" s="36"/>
      <c r="D49" s="53"/>
      <c r="E49" s="131"/>
      <c r="F49" s="131"/>
      <c r="G49" s="132"/>
      <c r="H49" s="129">
        <f t="shared" si="1"/>
        <v>0</v>
      </c>
    </row>
    <row r="50" spans="1:8" x14ac:dyDescent="0.25">
      <c r="A50" s="94"/>
      <c r="B50" s="36"/>
      <c r="C50" s="36"/>
      <c r="D50" s="53"/>
      <c r="E50" s="131"/>
      <c r="F50" s="131"/>
      <c r="G50" s="132"/>
      <c r="H50" s="129">
        <f t="shared" si="1"/>
        <v>0</v>
      </c>
    </row>
    <row r="51" spans="1:8" x14ac:dyDescent="0.25">
      <c r="A51" s="94"/>
      <c r="B51" s="36"/>
      <c r="C51" s="36"/>
      <c r="D51" s="53"/>
      <c r="E51" s="131"/>
      <c r="F51" s="92"/>
      <c r="G51" s="132"/>
      <c r="H51" s="129">
        <f t="shared" si="1"/>
        <v>0</v>
      </c>
    </row>
    <row r="52" spans="1:8" x14ac:dyDescent="0.25">
      <c r="A52" s="94"/>
      <c r="B52" s="36"/>
      <c r="C52" s="36"/>
      <c r="D52" s="53"/>
      <c r="E52" s="131"/>
      <c r="F52" s="92"/>
      <c r="G52" s="132"/>
      <c r="H52" s="129">
        <f t="shared" si="1"/>
        <v>0</v>
      </c>
    </row>
    <row r="53" spans="1:8" x14ac:dyDescent="0.25">
      <c r="A53" s="94"/>
      <c r="B53" s="36"/>
      <c r="C53" s="36"/>
      <c r="D53" s="53"/>
      <c r="E53" s="131"/>
      <c r="F53" s="92"/>
      <c r="G53" s="132"/>
      <c r="H53" s="129">
        <f t="shared" si="1"/>
        <v>0</v>
      </c>
    </row>
    <row r="54" spans="1:8" x14ac:dyDescent="0.25">
      <c r="A54" s="94"/>
      <c r="B54" s="36"/>
      <c r="C54" s="36"/>
      <c r="D54" s="36"/>
      <c r="E54" s="36"/>
      <c r="F54" s="36"/>
      <c r="G54" s="132"/>
      <c r="H54" s="129">
        <f t="shared" si="1"/>
        <v>0</v>
      </c>
    </row>
    <row r="55" spans="1:8" x14ac:dyDescent="0.25">
      <c r="A55" s="94"/>
      <c r="B55" s="36"/>
      <c r="C55" s="36"/>
      <c r="D55" s="36"/>
      <c r="E55" s="36"/>
      <c r="F55" s="36"/>
      <c r="G55" s="132"/>
      <c r="H55" s="129">
        <f t="shared" si="1"/>
        <v>0</v>
      </c>
    </row>
    <row r="56" spans="1:8" x14ac:dyDescent="0.25">
      <c r="A56" s="94"/>
      <c r="B56" s="36"/>
      <c r="C56" s="36"/>
      <c r="D56" s="53"/>
      <c r="E56" s="131"/>
      <c r="F56" s="92"/>
      <c r="G56" s="132"/>
      <c r="H56" s="129">
        <f t="shared" si="1"/>
        <v>0</v>
      </c>
    </row>
    <row r="59" spans="1:8" s="114" customFormat="1" ht="18.75" x14ac:dyDescent="0.3">
      <c r="A59" s="109"/>
      <c r="B59" s="110" t="s">
        <v>192</v>
      </c>
      <c r="D59" s="111"/>
      <c r="E59" s="111"/>
      <c r="G59" s="112"/>
      <c r="H59" s="113"/>
    </row>
    <row r="60" spans="1:8" x14ac:dyDescent="0.25">
      <c r="A60" s="94"/>
      <c r="B60" s="115" t="s">
        <v>189</v>
      </c>
      <c r="C60" s="115"/>
      <c r="D60" s="115"/>
      <c r="E60" s="115"/>
      <c r="F60" s="115"/>
      <c r="G60" s="115"/>
      <c r="H60" s="94"/>
    </row>
    <row r="61" spans="1:8" x14ac:dyDescent="0.25">
      <c r="A61" s="117"/>
      <c r="B61" s="118" t="s">
        <v>197</v>
      </c>
      <c r="C61" s="118"/>
      <c r="D61" s="115"/>
      <c r="E61" s="115"/>
      <c r="H61" s="94"/>
    </row>
    <row r="62" spans="1:8" x14ac:dyDescent="0.25">
      <c r="A62" s="117"/>
      <c r="B62" s="115"/>
      <c r="C62" s="115"/>
      <c r="D62" s="115"/>
      <c r="E62" s="115"/>
      <c r="F62" s="117"/>
      <c r="G62" s="117"/>
      <c r="H62" s="94"/>
    </row>
    <row r="63" spans="1:8" x14ac:dyDescent="0.25">
      <c r="A63" s="117"/>
      <c r="B63" s="115"/>
      <c r="C63" s="115"/>
      <c r="D63" s="115"/>
      <c r="E63" s="119" t="s">
        <v>1</v>
      </c>
      <c r="F63" s="120" t="s">
        <v>194</v>
      </c>
      <c r="G63" s="120" t="s">
        <v>190</v>
      </c>
      <c r="H63" s="94"/>
    </row>
    <row r="64" spans="1:8" x14ac:dyDescent="0.25">
      <c r="A64" s="117"/>
      <c r="B64" s="115"/>
      <c r="C64" s="115"/>
      <c r="D64" s="115"/>
      <c r="E64" s="122" t="s">
        <v>193</v>
      </c>
      <c r="F64" s="122" t="s">
        <v>195</v>
      </c>
      <c r="G64" s="122" t="s">
        <v>196</v>
      </c>
      <c r="H64" s="94"/>
    </row>
    <row r="65" spans="1:8" x14ac:dyDescent="0.25">
      <c r="A65" s="117"/>
      <c r="B65" s="123" t="s">
        <v>3</v>
      </c>
      <c r="C65" s="124" t="s">
        <v>4</v>
      </c>
      <c r="D65" s="125" t="s">
        <v>5</v>
      </c>
      <c r="E65" s="126"/>
      <c r="F65" s="126"/>
      <c r="G65" s="126"/>
      <c r="H65" s="137" t="s">
        <v>6</v>
      </c>
    </row>
    <row r="66" spans="1:8" x14ac:dyDescent="0.25">
      <c r="A66" s="94">
        <v>1</v>
      </c>
      <c r="B66" s="36"/>
      <c r="C66" s="36"/>
      <c r="D66" s="130"/>
      <c r="E66" s="131"/>
      <c r="F66" s="131"/>
      <c r="G66" s="92"/>
      <c r="H66" s="138">
        <f t="shared" ref="H66:H74" si="2">SUM(E66:G66)</f>
        <v>0</v>
      </c>
    </row>
    <row r="67" spans="1:8" x14ac:dyDescent="0.25">
      <c r="A67" s="94">
        <v>2</v>
      </c>
      <c r="B67" s="36"/>
      <c r="C67" s="36"/>
      <c r="D67" s="140"/>
      <c r="E67" s="136"/>
      <c r="F67" s="136"/>
      <c r="G67" s="92"/>
      <c r="H67" s="138">
        <f t="shared" si="2"/>
        <v>0</v>
      </c>
    </row>
    <row r="68" spans="1:8" x14ac:dyDescent="0.25">
      <c r="A68" s="94">
        <v>3</v>
      </c>
      <c r="B68" s="36"/>
      <c r="C68" s="36"/>
      <c r="D68" s="130"/>
      <c r="E68" s="131"/>
      <c r="F68" s="131"/>
      <c r="G68" s="92"/>
      <c r="H68" s="138">
        <f t="shared" si="2"/>
        <v>0</v>
      </c>
    </row>
    <row r="69" spans="1:8" x14ac:dyDescent="0.25">
      <c r="A69" s="94"/>
      <c r="B69" s="36"/>
      <c r="C69" s="36"/>
      <c r="D69" s="141"/>
      <c r="E69" s="36"/>
      <c r="F69" s="136"/>
      <c r="G69" s="92"/>
      <c r="H69" s="138">
        <f t="shared" si="2"/>
        <v>0</v>
      </c>
    </row>
    <row r="70" spans="1:8" x14ac:dyDescent="0.25">
      <c r="A70" s="94"/>
      <c r="B70" s="36"/>
      <c r="C70" s="36"/>
      <c r="D70" s="141"/>
      <c r="E70" s="36"/>
      <c r="F70" s="131"/>
      <c r="G70" s="92"/>
      <c r="H70" s="138">
        <f t="shared" si="2"/>
        <v>0</v>
      </c>
    </row>
    <row r="71" spans="1:8" x14ac:dyDescent="0.25">
      <c r="A71" s="94"/>
      <c r="B71" s="36"/>
      <c r="C71" s="36"/>
      <c r="D71" s="99"/>
      <c r="E71" s="136"/>
      <c r="F71" s="136"/>
      <c r="G71" s="92"/>
      <c r="H71" s="138">
        <f t="shared" si="2"/>
        <v>0</v>
      </c>
    </row>
    <row r="72" spans="1:8" x14ac:dyDescent="0.25">
      <c r="A72" s="94"/>
      <c r="B72" s="36"/>
      <c r="C72" s="36"/>
      <c r="D72" s="53"/>
      <c r="E72" s="131"/>
      <c r="F72" s="131"/>
      <c r="G72" s="92"/>
      <c r="H72" s="138">
        <f t="shared" si="2"/>
        <v>0</v>
      </c>
    </row>
    <row r="73" spans="1:8" x14ac:dyDescent="0.25">
      <c r="A73" s="94"/>
      <c r="B73" s="36"/>
      <c r="C73" s="36"/>
      <c r="D73" s="36"/>
      <c r="E73" s="36"/>
      <c r="F73" s="131"/>
      <c r="G73" s="92"/>
      <c r="H73" s="138">
        <f t="shared" si="2"/>
        <v>0</v>
      </c>
    </row>
    <row r="74" spans="1:8" x14ac:dyDescent="0.25">
      <c r="A74" s="94"/>
      <c r="B74" s="36"/>
      <c r="C74" s="36"/>
      <c r="D74" s="36"/>
      <c r="E74" s="36"/>
      <c r="F74" s="136"/>
      <c r="G74" s="92"/>
      <c r="H74" s="138">
        <f t="shared" si="2"/>
        <v>0</v>
      </c>
    </row>
    <row r="78" spans="1:8" x14ac:dyDescent="0.25">
      <c r="A78" s="78"/>
    </row>
    <row r="79" spans="1:8" x14ac:dyDescent="0.25">
      <c r="A79" s="78"/>
      <c r="B79" s="80"/>
      <c r="C79" s="80"/>
      <c r="D79" s="80"/>
      <c r="E79" s="8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D551-8ADC-4B80-ABBE-BE74783A67F7}">
  <dimension ref="A1:T36"/>
  <sheetViews>
    <sheetView workbookViewId="0">
      <selection activeCell="A3" sqref="A3"/>
    </sheetView>
  </sheetViews>
  <sheetFormatPr defaultColWidth="17.28515625" defaultRowHeight="15" x14ac:dyDescent="0.25"/>
  <cols>
    <col min="1" max="1" width="4.42578125" style="81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4" customFormat="1" ht="18.75" x14ac:dyDescent="0.3">
      <c r="A1" s="113"/>
      <c r="B1" s="110" t="s">
        <v>207</v>
      </c>
      <c r="C1" s="111"/>
      <c r="D1" s="111"/>
      <c r="E1" s="113"/>
      <c r="F1" s="112"/>
      <c r="G1" s="112"/>
      <c r="H1" s="142"/>
      <c r="I1" s="142"/>
      <c r="J1" s="143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 x14ac:dyDescent="0.25">
      <c r="A2" s="94"/>
      <c r="B2" s="120" t="s">
        <v>169</v>
      </c>
      <c r="C2" s="115"/>
      <c r="D2" s="115"/>
      <c r="E2" s="94"/>
      <c r="F2" s="115"/>
      <c r="G2" s="115"/>
      <c r="H2" s="116"/>
      <c r="I2" s="116"/>
      <c r="J2" s="144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94"/>
      <c r="B3" s="145"/>
      <c r="C3" s="115"/>
      <c r="D3" s="115"/>
      <c r="E3" s="94"/>
      <c r="J3" s="144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15" customHeight="1" x14ac:dyDescent="0.25">
      <c r="A4" s="94"/>
      <c r="B4" s="146" t="s">
        <v>171</v>
      </c>
      <c r="C4" s="115"/>
      <c r="D4" s="115"/>
      <c r="E4" s="85"/>
      <c r="F4" s="117"/>
      <c r="G4" s="117"/>
      <c r="H4" s="117"/>
      <c r="I4" s="117"/>
      <c r="J4" s="144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15" customHeight="1" x14ac:dyDescent="0.25">
      <c r="A5" s="94"/>
      <c r="B5" s="115"/>
      <c r="C5" s="115"/>
      <c r="D5" s="115"/>
      <c r="E5" s="147" t="s">
        <v>198</v>
      </c>
      <c r="F5" s="121" t="s">
        <v>209</v>
      </c>
      <c r="G5" s="147" t="s">
        <v>190</v>
      </c>
      <c r="H5" s="147" t="s">
        <v>200</v>
      </c>
      <c r="I5" s="147" t="s">
        <v>179</v>
      </c>
      <c r="J5" s="144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5" customHeight="1" x14ac:dyDescent="0.25">
      <c r="A6" s="94"/>
      <c r="B6" s="115"/>
      <c r="C6" s="115"/>
      <c r="D6" s="115"/>
      <c r="E6" s="147" t="s">
        <v>208</v>
      </c>
      <c r="F6" s="121" t="s">
        <v>210</v>
      </c>
      <c r="G6" s="147" t="s">
        <v>196</v>
      </c>
      <c r="H6" s="147" t="s">
        <v>211</v>
      </c>
      <c r="I6" s="147" t="s">
        <v>212</v>
      </c>
      <c r="J6" s="144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ht="15" customHeight="1" x14ac:dyDescent="0.25">
      <c r="A7" s="147"/>
      <c r="B7" s="148" t="s">
        <v>3</v>
      </c>
      <c r="C7" s="148" t="s">
        <v>4</v>
      </c>
      <c r="D7" s="148" t="s">
        <v>5</v>
      </c>
      <c r="E7" s="149"/>
      <c r="F7" s="150"/>
      <c r="G7" s="151"/>
      <c r="H7" s="152"/>
      <c r="I7" s="152"/>
      <c r="J7" s="153" t="s">
        <v>6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</row>
    <row r="8" spans="1:20" ht="15" customHeight="1" x14ac:dyDescent="0.25">
      <c r="A8" s="94">
        <v>1</v>
      </c>
      <c r="B8" s="36"/>
      <c r="C8" s="36"/>
      <c r="D8" s="53"/>
      <c r="E8" s="177"/>
      <c r="F8" s="178"/>
      <c r="G8" s="60"/>
      <c r="H8" s="157"/>
      <c r="I8" s="157"/>
      <c r="J8" s="154">
        <f t="shared" ref="J8:J24" si="0">SUM(E8:I8)</f>
        <v>0</v>
      </c>
      <c r="K8" s="115"/>
      <c r="L8" s="115"/>
      <c r="M8" s="115"/>
      <c r="N8" s="155"/>
      <c r="O8" s="115"/>
      <c r="P8" s="115"/>
      <c r="Q8" s="115"/>
      <c r="R8" s="115"/>
      <c r="S8" s="115"/>
      <c r="T8" s="115"/>
    </row>
    <row r="9" spans="1:20" ht="15" customHeight="1" x14ac:dyDescent="0.25">
      <c r="A9" s="94">
        <v>2</v>
      </c>
      <c r="B9" s="36"/>
      <c r="C9" s="36"/>
      <c r="D9" s="53"/>
      <c r="E9" s="65"/>
      <c r="F9" s="157"/>
      <c r="G9" s="179"/>
      <c r="H9" s="157"/>
      <c r="I9" s="157"/>
      <c r="J9" s="154">
        <f t="shared" si="0"/>
        <v>0</v>
      </c>
      <c r="K9" s="115"/>
      <c r="L9" s="115"/>
      <c r="M9" s="115"/>
      <c r="N9" s="155"/>
      <c r="O9" s="115"/>
      <c r="P9" s="115"/>
      <c r="Q9" s="115"/>
      <c r="R9" s="115"/>
      <c r="S9" s="115"/>
      <c r="T9" s="115"/>
    </row>
    <row r="10" spans="1:20" x14ac:dyDescent="0.25">
      <c r="A10" s="94">
        <v>3</v>
      </c>
      <c r="B10" s="36"/>
      <c r="C10" s="36"/>
      <c r="D10" s="53"/>
      <c r="E10" s="65"/>
      <c r="F10" s="157"/>
      <c r="G10" s="157"/>
      <c r="H10" s="180"/>
      <c r="I10" s="157"/>
      <c r="J10" s="154">
        <f t="shared" si="0"/>
        <v>0</v>
      </c>
      <c r="K10" s="115"/>
      <c r="L10" s="115"/>
      <c r="M10" s="115"/>
      <c r="N10" s="155"/>
      <c r="O10" s="115"/>
      <c r="P10" s="115"/>
      <c r="Q10" s="115"/>
      <c r="R10" s="115"/>
      <c r="S10" s="115"/>
      <c r="T10" s="115"/>
    </row>
    <row r="11" spans="1:20" x14ac:dyDescent="0.25">
      <c r="A11" s="94">
        <v>3</v>
      </c>
      <c r="B11" s="95"/>
      <c r="C11" s="95"/>
      <c r="D11" s="95"/>
      <c r="E11" s="177"/>
      <c r="F11" s="157"/>
      <c r="G11" s="157"/>
      <c r="H11" s="157"/>
      <c r="I11" s="157"/>
      <c r="J11" s="154">
        <f t="shared" si="0"/>
        <v>0</v>
      </c>
      <c r="K11" s="115"/>
      <c r="L11" s="115"/>
      <c r="M11" s="115"/>
      <c r="N11" s="155"/>
      <c r="O11" s="115"/>
      <c r="P11" s="115"/>
      <c r="Q11" s="115"/>
      <c r="R11" s="115"/>
      <c r="S11" s="115"/>
      <c r="T11" s="115"/>
    </row>
    <row r="12" spans="1:20" ht="15" customHeight="1" x14ac:dyDescent="0.25">
      <c r="A12" s="94">
        <v>5</v>
      </c>
      <c r="B12" s="95"/>
      <c r="C12" s="95"/>
      <c r="D12" s="99"/>
      <c r="E12" s="65"/>
      <c r="F12" s="157"/>
      <c r="G12" s="157"/>
      <c r="H12" s="157"/>
      <c r="I12" s="157"/>
      <c r="J12" s="154">
        <f t="shared" si="0"/>
        <v>0</v>
      </c>
      <c r="K12" s="115"/>
      <c r="L12" s="115"/>
      <c r="M12" s="115"/>
      <c r="N12" s="155"/>
      <c r="O12" s="115"/>
      <c r="P12" s="115"/>
      <c r="Q12" s="115"/>
      <c r="R12" s="115"/>
      <c r="S12" s="115"/>
      <c r="T12" s="115"/>
    </row>
    <row r="13" spans="1:20" ht="15" customHeight="1" x14ac:dyDescent="0.25">
      <c r="A13" s="94"/>
      <c r="B13" s="36"/>
      <c r="C13" s="36"/>
      <c r="D13" s="156"/>
      <c r="E13" s="103"/>
      <c r="F13" s="181"/>
      <c r="G13" s="104"/>
      <c r="H13" s="104"/>
      <c r="I13" s="104"/>
      <c r="J13" s="154">
        <f t="shared" si="0"/>
        <v>0</v>
      </c>
      <c r="K13" s="115"/>
      <c r="L13" s="115"/>
      <c r="M13" s="115"/>
      <c r="N13" s="155"/>
      <c r="O13" s="115"/>
      <c r="P13" s="115"/>
      <c r="Q13" s="115"/>
      <c r="R13" s="115"/>
      <c r="S13" s="115"/>
      <c r="T13" s="115"/>
    </row>
    <row r="14" spans="1:20" ht="15" customHeight="1" x14ac:dyDescent="0.25">
      <c r="A14" s="94"/>
      <c r="B14" s="36"/>
      <c r="C14" s="36"/>
      <c r="D14" s="53"/>
      <c r="E14" s="65"/>
      <c r="F14" s="157"/>
      <c r="G14" s="157"/>
      <c r="H14" s="157"/>
      <c r="I14" s="157"/>
      <c r="J14" s="154">
        <f t="shared" si="0"/>
        <v>0</v>
      </c>
      <c r="K14" s="115"/>
      <c r="L14" s="115"/>
      <c r="M14" s="115"/>
      <c r="N14" s="155"/>
      <c r="O14" s="115"/>
      <c r="P14" s="115"/>
      <c r="Q14" s="115"/>
      <c r="R14" s="115"/>
      <c r="S14" s="115"/>
      <c r="T14" s="115"/>
    </row>
    <row r="15" spans="1:20" ht="15" customHeight="1" x14ac:dyDescent="0.25">
      <c r="A15" s="94"/>
      <c r="B15" s="95"/>
      <c r="C15" s="95"/>
      <c r="D15" s="99"/>
      <c r="E15" s="65"/>
      <c r="F15" s="157"/>
      <c r="G15" s="157"/>
      <c r="H15" s="157"/>
      <c r="I15" s="157"/>
      <c r="J15" s="154">
        <f t="shared" si="0"/>
        <v>0</v>
      </c>
      <c r="K15" s="115"/>
      <c r="L15" s="115"/>
      <c r="M15" s="115"/>
      <c r="N15" s="155"/>
      <c r="O15" s="115"/>
      <c r="P15" s="115"/>
      <c r="Q15" s="115"/>
      <c r="R15" s="115"/>
      <c r="S15" s="115"/>
      <c r="T15" s="115"/>
    </row>
    <row r="16" spans="1:20" ht="15" customHeight="1" x14ac:dyDescent="0.25">
      <c r="A16" s="94"/>
      <c r="B16" s="36"/>
      <c r="C16" s="36"/>
      <c r="D16" s="53"/>
      <c r="E16" s="65"/>
      <c r="F16" s="157"/>
      <c r="G16" s="157"/>
      <c r="H16" s="157"/>
      <c r="I16" s="157"/>
      <c r="J16" s="154">
        <f t="shared" si="0"/>
        <v>0</v>
      </c>
      <c r="K16" s="115"/>
      <c r="L16" s="115"/>
      <c r="M16" s="115"/>
      <c r="N16" s="155"/>
      <c r="O16" s="115"/>
      <c r="P16" s="115"/>
      <c r="Q16" s="115"/>
      <c r="R16" s="115"/>
      <c r="S16" s="115"/>
      <c r="T16" s="115"/>
    </row>
    <row r="17" spans="1:20" x14ac:dyDescent="0.25">
      <c r="A17" s="94"/>
      <c r="B17" s="36"/>
      <c r="C17" s="36"/>
      <c r="D17" s="53"/>
      <c r="E17" s="65"/>
      <c r="F17" s="157"/>
      <c r="G17" s="157"/>
      <c r="H17" s="157"/>
      <c r="I17" s="157"/>
      <c r="J17" s="154">
        <f t="shared" si="0"/>
        <v>0</v>
      </c>
      <c r="K17" s="115"/>
      <c r="L17" s="115"/>
      <c r="M17" s="115"/>
      <c r="N17" s="155"/>
      <c r="O17" s="115"/>
      <c r="P17" s="115"/>
      <c r="Q17" s="115"/>
      <c r="R17" s="115"/>
      <c r="S17" s="115"/>
      <c r="T17" s="115"/>
    </row>
    <row r="18" spans="1:20" x14ac:dyDescent="0.25">
      <c r="A18" s="94"/>
      <c r="B18" s="158"/>
      <c r="C18" s="158"/>
      <c r="D18" s="159"/>
      <c r="E18" s="157"/>
      <c r="F18" s="157"/>
      <c r="G18" s="157"/>
      <c r="H18" s="157"/>
      <c r="I18" s="157"/>
      <c r="J18" s="154">
        <f t="shared" si="0"/>
        <v>0</v>
      </c>
      <c r="K18" s="115"/>
      <c r="L18" s="115"/>
      <c r="M18" s="115"/>
      <c r="N18" s="155"/>
      <c r="O18" s="115"/>
      <c r="P18" s="115"/>
      <c r="Q18" s="115"/>
      <c r="R18" s="115"/>
      <c r="S18" s="115"/>
      <c r="T18" s="115"/>
    </row>
    <row r="19" spans="1:20" ht="15" customHeight="1" x14ac:dyDescent="0.25">
      <c r="A19" s="94"/>
      <c r="B19" s="160"/>
      <c r="C19" s="160"/>
      <c r="D19" s="161"/>
      <c r="E19" s="157"/>
      <c r="F19" s="157"/>
      <c r="G19" s="157"/>
      <c r="H19" s="157"/>
      <c r="I19" s="157"/>
      <c r="J19" s="154">
        <f t="shared" si="0"/>
        <v>0</v>
      </c>
      <c r="K19" s="115"/>
      <c r="L19" s="115"/>
      <c r="M19" s="115"/>
      <c r="N19" s="155"/>
      <c r="O19" s="115"/>
      <c r="P19" s="115"/>
      <c r="Q19" s="115"/>
      <c r="R19" s="115"/>
      <c r="S19" s="115"/>
      <c r="T19" s="115"/>
    </row>
    <row r="20" spans="1:20" ht="15" customHeight="1" x14ac:dyDescent="0.25">
      <c r="A20" s="94"/>
      <c r="B20" s="162"/>
      <c r="C20" s="162"/>
      <c r="D20" s="163"/>
      <c r="E20" s="164"/>
      <c r="F20" s="164"/>
      <c r="G20" s="164"/>
      <c r="H20" s="164"/>
      <c r="I20" s="164"/>
      <c r="J20" s="165">
        <f t="shared" si="0"/>
        <v>0</v>
      </c>
      <c r="K20" s="115"/>
      <c r="L20" s="115"/>
      <c r="M20" s="115"/>
      <c r="N20" s="155"/>
      <c r="O20" s="115"/>
      <c r="P20" s="115"/>
      <c r="Q20" s="115"/>
      <c r="R20" s="115"/>
      <c r="S20" s="115"/>
      <c r="T20" s="115"/>
    </row>
    <row r="21" spans="1:20" ht="15" customHeight="1" x14ac:dyDescent="0.25">
      <c r="A21" s="94"/>
      <c r="B21" s="36"/>
      <c r="C21" s="36"/>
      <c r="D21" s="53"/>
      <c r="E21" s="60"/>
      <c r="F21" s="60"/>
      <c r="G21" s="60"/>
      <c r="H21" s="60"/>
      <c r="I21" s="60"/>
      <c r="J21" s="165">
        <f t="shared" si="0"/>
        <v>0</v>
      </c>
      <c r="K21" s="115"/>
      <c r="L21" s="115"/>
      <c r="M21" s="115"/>
      <c r="N21" s="155"/>
      <c r="O21" s="115"/>
      <c r="P21" s="115"/>
      <c r="Q21" s="115"/>
      <c r="R21" s="115"/>
      <c r="S21" s="115"/>
      <c r="T21" s="115"/>
    </row>
    <row r="22" spans="1:20" ht="15" customHeight="1" x14ac:dyDescent="0.25">
      <c r="A22" s="94"/>
      <c r="B22" s="95"/>
      <c r="C22" s="95"/>
      <c r="D22" s="96"/>
      <c r="E22" s="60"/>
      <c r="F22" s="60"/>
      <c r="G22" s="60"/>
      <c r="H22" s="60"/>
      <c r="I22" s="60"/>
      <c r="J22" s="165">
        <f t="shared" si="0"/>
        <v>0</v>
      </c>
      <c r="K22" s="115"/>
      <c r="L22" s="115"/>
      <c r="M22" s="115"/>
      <c r="N22" s="155"/>
      <c r="O22" s="115"/>
      <c r="P22" s="115"/>
      <c r="Q22" s="115"/>
      <c r="R22" s="115"/>
      <c r="S22" s="115"/>
      <c r="T22" s="115"/>
    </row>
    <row r="23" spans="1:20" ht="15" customHeight="1" x14ac:dyDescent="0.25">
      <c r="A23" s="94"/>
      <c r="B23" s="95"/>
      <c r="C23" s="95"/>
      <c r="D23" s="99"/>
      <c r="E23" s="60"/>
      <c r="F23" s="60"/>
      <c r="G23" s="60"/>
      <c r="H23" s="60"/>
      <c r="I23" s="60"/>
      <c r="J23" s="165">
        <f t="shared" si="0"/>
        <v>0</v>
      </c>
      <c r="K23" s="115"/>
      <c r="L23" s="115"/>
      <c r="M23" s="115"/>
      <c r="N23" s="155"/>
      <c r="O23" s="115"/>
      <c r="P23" s="115"/>
      <c r="Q23" s="115"/>
      <c r="R23" s="115"/>
      <c r="S23" s="115"/>
      <c r="T23" s="115"/>
    </row>
    <row r="24" spans="1:20" ht="15" customHeight="1" x14ac:dyDescent="0.25">
      <c r="A24" s="94"/>
      <c r="B24" s="36"/>
      <c r="C24" s="36"/>
      <c r="D24" s="53"/>
      <c r="E24" s="60"/>
      <c r="F24" s="60"/>
      <c r="G24" s="60"/>
      <c r="H24" s="60"/>
      <c r="I24" s="60"/>
      <c r="J24" s="166">
        <f t="shared" si="0"/>
        <v>0</v>
      </c>
      <c r="K24" s="115"/>
      <c r="L24" s="115"/>
      <c r="M24" s="115"/>
      <c r="N24" s="155"/>
      <c r="O24" s="115"/>
      <c r="P24" s="115"/>
      <c r="Q24" s="115"/>
      <c r="R24" s="115"/>
      <c r="S24" s="115"/>
      <c r="T24" s="115"/>
    </row>
    <row r="25" spans="1:20" ht="15" customHeight="1" x14ac:dyDescent="0.25">
      <c r="A25" s="94"/>
      <c r="B25" s="116"/>
      <c r="C25" s="116"/>
      <c r="D25" s="167"/>
      <c r="E25" s="168"/>
      <c r="F25" s="168"/>
      <c r="G25" s="168"/>
      <c r="H25" s="169"/>
      <c r="I25" s="169"/>
      <c r="J25" s="90"/>
      <c r="K25" s="115"/>
      <c r="L25" s="115"/>
      <c r="M25" s="115"/>
      <c r="N25" s="115"/>
      <c r="O25" s="115"/>
      <c r="P25" s="115"/>
      <c r="Q25" s="115"/>
      <c r="R25" s="115"/>
      <c r="S25" s="115"/>
      <c r="T25" s="115"/>
    </row>
    <row r="26" spans="1:20" ht="15" customHeight="1" x14ac:dyDescent="0.25">
      <c r="A26" s="94"/>
      <c r="D26" s="139"/>
      <c r="E26" s="170"/>
      <c r="F26" s="170"/>
      <c r="G26" s="170"/>
      <c r="H26" s="169"/>
      <c r="I26" s="169"/>
      <c r="J26" s="90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1:20" s="114" customFormat="1" ht="18.75" x14ac:dyDescent="0.3">
      <c r="A27" s="113"/>
      <c r="B27" s="110" t="s">
        <v>201</v>
      </c>
      <c r="C27" s="111"/>
      <c r="D27" s="111"/>
      <c r="E27" s="113"/>
      <c r="F27" s="113"/>
      <c r="G27" s="113"/>
      <c r="H27" s="171"/>
      <c r="I27" s="171"/>
      <c r="J27" s="143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5.75" customHeight="1" x14ac:dyDescent="0.25">
      <c r="A28" s="94"/>
      <c r="B28" s="115" t="s">
        <v>213</v>
      </c>
      <c r="C28" s="115"/>
      <c r="D28" s="115"/>
      <c r="E28" s="94"/>
      <c r="F28" s="94"/>
      <c r="G28" s="94"/>
      <c r="H28" s="172"/>
      <c r="I28" s="172"/>
      <c r="J28" s="144"/>
      <c r="K28" s="115"/>
      <c r="L28" s="115"/>
      <c r="M28" s="115"/>
      <c r="N28" s="115"/>
      <c r="O28" s="115"/>
      <c r="P28" s="115"/>
      <c r="Q28" s="115"/>
      <c r="R28" s="115"/>
      <c r="S28" s="115"/>
      <c r="T28" s="115"/>
    </row>
    <row r="29" spans="1:20" ht="15" customHeight="1" x14ac:dyDescent="0.25">
      <c r="A29" s="94"/>
      <c r="B29" s="173" t="s">
        <v>3</v>
      </c>
      <c r="C29" s="173" t="s">
        <v>4</v>
      </c>
      <c r="D29" s="174" t="s">
        <v>5</v>
      </c>
      <c r="E29" s="115"/>
      <c r="F29" s="94"/>
      <c r="G29" s="94"/>
      <c r="H29" s="172"/>
      <c r="I29" s="172"/>
      <c r="J29" s="144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0" ht="15" customHeight="1" x14ac:dyDescent="0.25">
      <c r="A30" s="172" t="s">
        <v>202</v>
      </c>
      <c r="B30" s="128"/>
      <c r="C30" s="128"/>
      <c r="D30" s="135"/>
      <c r="E30" s="115"/>
      <c r="F30" s="94"/>
      <c r="G30" s="94"/>
      <c r="H30" s="172"/>
      <c r="I30" s="172"/>
      <c r="J30" s="144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0" x14ac:dyDescent="0.25">
      <c r="A31" s="94" t="s">
        <v>203</v>
      </c>
      <c r="B31" s="95"/>
      <c r="C31" s="95"/>
      <c r="D31" s="99"/>
      <c r="E31" s="115"/>
      <c r="F31" s="94"/>
      <c r="G31" s="94"/>
      <c r="H31" s="172"/>
      <c r="I31" s="172"/>
      <c r="J31" s="144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0" ht="15" customHeight="1" x14ac:dyDescent="0.25">
      <c r="A32" s="94" t="s">
        <v>204</v>
      </c>
      <c r="B32" s="36"/>
      <c r="C32" s="36"/>
      <c r="D32" s="53"/>
      <c r="E32" s="115"/>
      <c r="F32" s="94"/>
      <c r="G32" s="94"/>
      <c r="H32" s="172"/>
      <c r="I32" s="172"/>
      <c r="J32" s="144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94" t="s">
        <v>205</v>
      </c>
      <c r="B33" s="95"/>
      <c r="C33" s="95"/>
      <c r="D33" s="95"/>
      <c r="E33" s="115"/>
      <c r="F33" s="94"/>
      <c r="G33" s="94"/>
      <c r="H33" s="172"/>
      <c r="I33" s="172"/>
      <c r="J33" s="144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15" customHeight="1" x14ac:dyDescent="0.25">
      <c r="A34" s="94" t="s">
        <v>206</v>
      </c>
      <c r="B34" s="36"/>
      <c r="C34" s="36"/>
      <c r="D34" s="156"/>
      <c r="E34" s="175"/>
      <c r="F34" s="94"/>
      <c r="G34" s="94"/>
      <c r="H34" s="172"/>
      <c r="I34" s="172"/>
      <c r="J34" s="144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1:20" ht="15" customHeight="1" x14ac:dyDescent="0.25">
      <c r="A35" s="94"/>
      <c r="B35" s="176"/>
      <c r="C35" s="115"/>
      <c r="D35" s="115"/>
      <c r="E35" s="175"/>
      <c r="F35" s="94"/>
      <c r="G35" s="94"/>
      <c r="H35" s="172"/>
      <c r="I35" s="172"/>
      <c r="J35" s="144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0" ht="15" customHeight="1" x14ac:dyDescent="0.25">
      <c r="A36" s="94"/>
      <c r="B36" s="176"/>
      <c r="C36" s="115"/>
      <c r="D36" s="115"/>
      <c r="E36" s="94"/>
      <c r="F36" s="94"/>
      <c r="G36" s="94"/>
      <c r="H36" s="172"/>
      <c r="I36" s="172"/>
      <c r="J36" s="144"/>
      <c r="K36" s="115"/>
      <c r="L36" s="115"/>
      <c r="M36" s="115"/>
      <c r="N36" s="115"/>
      <c r="O36" s="115"/>
      <c r="P36" s="115"/>
      <c r="Q36" s="115"/>
      <c r="R36" s="115"/>
      <c r="S36" s="115"/>
      <c r="T36" s="1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0C99-02DA-4960-9A1C-8EE95EAD0A53}">
  <dimension ref="A1:T36"/>
  <sheetViews>
    <sheetView workbookViewId="0">
      <selection activeCell="A3" sqref="A3"/>
    </sheetView>
  </sheetViews>
  <sheetFormatPr defaultColWidth="17.28515625" defaultRowHeight="15" x14ac:dyDescent="0.25"/>
  <cols>
    <col min="1" max="1" width="4.42578125" style="81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4" customFormat="1" ht="18.75" x14ac:dyDescent="0.3">
      <c r="A1" s="113"/>
      <c r="B1" s="110" t="s">
        <v>214</v>
      </c>
      <c r="C1" s="111"/>
      <c r="D1" s="111"/>
      <c r="E1" s="113"/>
      <c r="F1" s="112"/>
      <c r="G1" s="112"/>
      <c r="H1" s="142"/>
      <c r="I1" s="142"/>
      <c r="J1" s="143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 x14ac:dyDescent="0.25">
      <c r="A2" s="94"/>
      <c r="B2" s="120" t="s">
        <v>169</v>
      </c>
      <c r="C2" s="115"/>
      <c r="D2" s="115"/>
      <c r="E2" s="94"/>
      <c r="F2" s="115"/>
      <c r="G2" s="115"/>
      <c r="H2" s="116"/>
      <c r="I2" s="116"/>
      <c r="J2" s="144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94"/>
      <c r="B3" s="145"/>
      <c r="C3" s="115"/>
      <c r="D3" s="115"/>
      <c r="E3" s="94"/>
      <c r="J3" s="144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15" customHeight="1" x14ac:dyDescent="0.25">
      <c r="A4" s="94"/>
      <c r="B4" s="146" t="s">
        <v>171</v>
      </c>
      <c r="C4" s="115"/>
      <c r="D4" s="115"/>
      <c r="E4" s="85"/>
      <c r="F4" s="117"/>
      <c r="G4" s="117"/>
      <c r="H4" s="117"/>
      <c r="I4" s="117"/>
      <c r="J4" s="144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15" customHeight="1" x14ac:dyDescent="0.25">
      <c r="A5" s="94"/>
      <c r="B5" s="115"/>
      <c r="C5" s="115"/>
      <c r="D5" s="115"/>
      <c r="E5" s="147" t="s">
        <v>198</v>
      </c>
      <c r="F5" s="121" t="s">
        <v>209</v>
      </c>
      <c r="G5" s="147" t="s">
        <v>190</v>
      </c>
      <c r="H5" s="147" t="s">
        <v>200</v>
      </c>
      <c r="I5" s="147" t="s">
        <v>179</v>
      </c>
      <c r="J5" s="144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5" customHeight="1" x14ac:dyDescent="0.25">
      <c r="A6" s="94"/>
      <c r="B6" s="115"/>
      <c r="C6" s="115"/>
      <c r="D6" s="115"/>
      <c r="E6" s="147" t="s">
        <v>208</v>
      </c>
      <c r="F6" s="121" t="s">
        <v>210</v>
      </c>
      <c r="G6" s="147" t="s">
        <v>196</v>
      </c>
      <c r="H6" s="147" t="s">
        <v>211</v>
      </c>
      <c r="I6" s="147" t="s">
        <v>212</v>
      </c>
      <c r="J6" s="144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ht="15" customHeight="1" x14ac:dyDescent="0.25">
      <c r="A7" s="147"/>
      <c r="B7" s="148" t="s">
        <v>3</v>
      </c>
      <c r="C7" s="148" t="s">
        <v>4</v>
      </c>
      <c r="D7" s="148" t="s">
        <v>5</v>
      </c>
      <c r="E7" s="149"/>
      <c r="F7" s="150"/>
      <c r="G7" s="151"/>
      <c r="H7" s="152"/>
      <c r="I7" s="152"/>
      <c r="J7" s="153" t="s">
        <v>6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</row>
    <row r="8" spans="1:20" ht="15" customHeight="1" x14ac:dyDescent="0.25">
      <c r="A8" s="94">
        <v>1</v>
      </c>
      <c r="B8" s="36"/>
      <c r="C8" s="36"/>
      <c r="D8" s="53"/>
      <c r="E8" s="177"/>
      <c r="F8" s="178"/>
      <c r="G8" s="60"/>
      <c r="H8" s="157"/>
      <c r="I8" s="157"/>
      <c r="J8" s="154">
        <f t="shared" ref="J8:J24" si="0">SUM(E8:I8)</f>
        <v>0</v>
      </c>
      <c r="K8" s="115"/>
      <c r="L8" s="115"/>
      <c r="M8" s="115"/>
      <c r="N8" s="155"/>
      <c r="O8" s="115"/>
      <c r="P8" s="115"/>
      <c r="Q8" s="115"/>
      <c r="R8" s="115"/>
      <c r="S8" s="115"/>
      <c r="T8" s="115"/>
    </row>
    <row r="9" spans="1:20" ht="15" customHeight="1" x14ac:dyDescent="0.25">
      <c r="A9" s="94">
        <v>2</v>
      </c>
      <c r="B9" s="36"/>
      <c r="C9" s="36"/>
      <c r="D9" s="53"/>
      <c r="E9" s="65"/>
      <c r="F9" s="157"/>
      <c r="G9" s="179"/>
      <c r="H9" s="157"/>
      <c r="I9" s="157"/>
      <c r="J9" s="154">
        <f t="shared" si="0"/>
        <v>0</v>
      </c>
      <c r="K9" s="115"/>
      <c r="L9" s="115"/>
      <c r="M9" s="115"/>
      <c r="N9" s="155"/>
      <c r="O9" s="115"/>
      <c r="P9" s="115"/>
      <c r="Q9" s="115"/>
      <c r="R9" s="115"/>
      <c r="S9" s="115"/>
      <c r="T9" s="115"/>
    </row>
    <row r="10" spans="1:20" x14ac:dyDescent="0.25">
      <c r="A10" s="94">
        <v>3</v>
      </c>
      <c r="B10" s="36"/>
      <c r="C10" s="36"/>
      <c r="D10" s="53"/>
      <c r="E10" s="65"/>
      <c r="F10" s="157"/>
      <c r="G10" s="157"/>
      <c r="H10" s="180"/>
      <c r="I10" s="157"/>
      <c r="J10" s="154">
        <f t="shared" si="0"/>
        <v>0</v>
      </c>
      <c r="K10" s="115"/>
      <c r="L10" s="115"/>
      <c r="M10" s="115"/>
      <c r="N10" s="155"/>
      <c r="O10" s="115"/>
      <c r="P10" s="115"/>
      <c r="Q10" s="115"/>
      <c r="R10" s="115"/>
      <c r="S10" s="115"/>
      <c r="T10" s="115"/>
    </row>
    <row r="11" spans="1:20" x14ac:dyDescent="0.25">
      <c r="A11" s="94">
        <v>3</v>
      </c>
      <c r="B11" s="95"/>
      <c r="C11" s="95"/>
      <c r="D11" s="95"/>
      <c r="E11" s="177"/>
      <c r="F11" s="157"/>
      <c r="G11" s="157"/>
      <c r="H11" s="157"/>
      <c r="I11" s="157"/>
      <c r="J11" s="154">
        <f t="shared" si="0"/>
        <v>0</v>
      </c>
      <c r="K11" s="115"/>
      <c r="L11" s="115"/>
      <c r="M11" s="115"/>
      <c r="N11" s="155"/>
      <c r="O11" s="115"/>
      <c r="P11" s="115"/>
      <c r="Q11" s="115"/>
      <c r="R11" s="115"/>
      <c r="S11" s="115"/>
      <c r="T11" s="115"/>
    </row>
    <row r="12" spans="1:20" ht="15" customHeight="1" x14ac:dyDescent="0.25">
      <c r="A12" s="94">
        <v>5</v>
      </c>
      <c r="B12" s="95"/>
      <c r="C12" s="95"/>
      <c r="D12" s="99"/>
      <c r="E12" s="65"/>
      <c r="F12" s="157"/>
      <c r="G12" s="157"/>
      <c r="H12" s="157"/>
      <c r="I12" s="157"/>
      <c r="J12" s="154">
        <f t="shared" si="0"/>
        <v>0</v>
      </c>
      <c r="K12" s="115"/>
      <c r="L12" s="115"/>
      <c r="M12" s="115"/>
      <c r="N12" s="155"/>
      <c r="O12" s="115"/>
      <c r="P12" s="115"/>
      <c r="Q12" s="115"/>
      <c r="R12" s="115"/>
      <c r="S12" s="115"/>
      <c r="T12" s="115"/>
    </row>
    <row r="13" spans="1:20" ht="15" customHeight="1" x14ac:dyDescent="0.25">
      <c r="A13" s="94"/>
      <c r="B13" s="36"/>
      <c r="C13" s="36"/>
      <c r="D13" s="156"/>
      <c r="E13" s="103"/>
      <c r="F13" s="181"/>
      <c r="G13" s="104"/>
      <c r="H13" s="104"/>
      <c r="I13" s="104"/>
      <c r="J13" s="154">
        <f t="shared" si="0"/>
        <v>0</v>
      </c>
      <c r="K13" s="115"/>
      <c r="L13" s="115"/>
      <c r="M13" s="115"/>
      <c r="N13" s="155"/>
      <c r="O13" s="115"/>
      <c r="P13" s="115"/>
      <c r="Q13" s="115"/>
      <c r="R13" s="115"/>
      <c r="S13" s="115"/>
      <c r="T13" s="115"/>
    </row>
    <row r="14" spans="1:20" ht="15" customHeight="1" x14ac:dyDescent="0.25">
      <c r="A14" s="94"/>
      <c r="B14" s="36"/>
      <c r="C14" s="36"/>
      <c r="D14" s="53"/>
      <c r="E14" s="65"/>
      <c r="F14" s="157"/>
      <c r="G14" s="157"/>
      <c r="H14" s="157"/>
      <c r="I14" s="157"/>
      <c r="J14" s="154">
        <f t="shared" si="0"/>
        <v>0</v>
      </c>
      <c r="K14" s="115"/>
      <c r="L14" s="115"/>
      <c r="M14" s="115"/>
      <c r="N14" s="155"/>
      <c r="O14" s="115"/>
      <c r="P14" s="115"/>
      <c r="Q14" s="115"/>
      <c r="R14" s="115"/>
      <c r="S14" s="115"/>
      <c r="T14" s="115"/>
    </row>
    <row r="15" spans="1:20" ht="15" customHeight="1" x14ac:dyDescent="0.25">
      <c r="A15" s="94"/>
      <c r="B15" s="95"/>
      <c r="C15" s="95"/>
      <c r="D15" s="99"/>
      <c r="E15" s="65"/>
      <c r="F15" s="157"/>
      <c r="G15" s="157"/>
      <c r="H15" s="157"/>
      <c r="I15" s="157"/>
      <c r="J15" s="154">
        <f t="shared" si="0"/>
        <v>0</v>
      </c>
      <c r="K15" s="115"/>
      <c r="L15" s="115"/>
      <c r="M15" s="115"/>
      <c r="N15" s="155"/>
      <c r="O15" s="115"/>
      <c r="P15" s="115"/>
      <c r="Q15" s="115"/>
      <c r="R15" s="115"/>
      <c r="S15" s="115"/>
      <c r="T15" s="115"/>
    </row>
    <row r="16" spans="1:20" ht="15" customHeight="1" x14ac:dyDescent="0.25">
      <c r="A16" s="94"/>
      <c r="B16" s="36"/>
      <c r="C16" s="36"/>
      <c r="D16" s="53"/>
      <c r="E16" s="65"/>
      <c r="F16" s="157"/>
      <c r="G16" s="157"/>
      <c r="H16" s="157"/>
      <c r="I16" s="157"/>
      <c r="J16" s="154">
        <f t="shared" si="0"/>
        <v>0</v>
      </c>
      <c r="K16" s="115"/>
      <c r="L16" s="115"/>
      <c r="M16" s="115"/>
      <c r="N16" s="155"/>
      <c r="O16" s="115"/>
      <c r="P16" s="115"/>
      <c r="Q16" s="115"/>
      <c r="R16" s="115"/>
      <c r="S16" s="115"/>
      <c r="T16" s="115"/>
    </row>
    <row r="17" spans="1:20" x14ac:dyDescent="0.25">
      <c r="A17" s="94"/>
      <c r="B17" s="36"/>
      <c r="C17" s="36"/>
      <c r="D17" s="53"/>
      <c r="E17" s="65"/>
      <c r="F17" s="157"/>
      <c r="G17" s="157"/>
      <c r="H17" s="157"/>
      <c r="I17" s="157"/>
      <c r="J17" s="154">
        <f t="shared" si="0"/>
        <v>0</v>
      </c>
      <c r="K17" s="115"/>
      <c r="L17" s="115"/>
      <c r="M17" s="115"/>
      <c r="N17" s="155"/>
      <c r="O17" s="115"/>
      <c r="P17" s="115"/>
      <c r="Q17" s="115"/>
      <c r="R17" s="115"/>
      <c r="S17" s="115"/>
      <c r="T17" s="115"/>
    </row>
    <row r="18" spans="1:20" x14ac:dyDescent="0.25">
      <c r="A18" s="94"/>
      <c r="B18" s="158"/>
      <c r="C18" s="158"/>
      <c r="D18" s="159"/>
      <c r="E18" s="157"/>
      <c r="F18" s="157"/>
      <c r="G18" s="157"/>
      <c r="H18" s="157"/>
      <c r="I18" s="157"/>
      <c r="J18" s="154">
        <f t="shared" si="0"/>
        <v>0</v>
      </c>
      <c r="K18" s="115"/>
      <c r="L18" s="115"/>
      <c r="M18" s="115"/>
      <c r="N18" s="155"/>
      <c r="O18" s="115"/>
      <c r="P18" s="115"/>
      <c r="Q18" s="115"/>
      <c r="R18" s="115"/>
      <c r="S18" s="115"/>
      <c r="T18" s="115"/>
    </row>
    <row r="19" spans="1:20" ht="15" customHeight="1" x14ac:dyDescent="0.25">
      <c r="A19" s="94"/>
      <c r="B19" s="160"/>
      <c r="C19" s="160"/>
      <c r="D19" s="161"/>
      <c r="E19" s="157"/>
      <c r="F19" s="157"/>
      <c r="G19" s="157"/>
      <c r="H19" s="157"/>
      <c r="I19" s="157"/>
      <c r="J19" s="154">
        <f t="shared" si="0"/>
        <v>0</v>
      </c>
      <c r="K19" s="115"/>
      <c r="L19" s="115"/>
      <c r="M19" s="115"/>
      <c r="N19" s="155"/>
      <c r="O19" s="115"/>
      <c r="P19" s="115"/>
      <c r="Q19" s="115"/>
      <c r="R19" s="115"/>
      <c r="S19" s="115"/>
      <c r="T19" s="115"/>
    </row>
    <row r="20" spans="1:20" ht="15" customHeight="1" x14ac:dyDescent="0.25">
      <c r="A20" s="94"/>
      <c r="B20" s="162"/>
      <c r="C20" s="162"/>
      <c r="D20" s="163"/>
      <c r="E20" s="164"/>
      <c r="F20" s="164"/>
      <c r="G20" s="164"/>
      <c r="H20" s="164"/>
      <c r="I20" s="164"/>
      <c r="J20" s="165">
        <f t="shared" si="0"/>
        <v>0</v>
      </c>
      <c r="K20" s="115"/>
      <c r="L20" s="115"/>
      <c r="M20" s="115"/>
      <c r="N20" s="155"/>
      <c r="O20" s="115"/>
      <c r="P20" s="115"/>
      <c r="Q20" s="115"/>
      <c r="R20" s="115"/>
      <c r="S20" s="115"/>
      <c r="T20" s="115"/>
    </row>
    <row r="21" spans="1:20" ht="15" customHeight="1" x14ac:dyDescent="0.25">
      <c r="A21" s="94"/>
      <c r="B21" s="36"/>
      <c r="C21" s="36"/>
      <c r="D21" s="53"/>
      <c r="E21" s="60"/>
      <c r="F21" s="60"/>
      <c r="G21" s="60"/>
      <c r="H21" s="60"/>
      <c r="I21" s="60"/>
      <c r="J21" s="165">
        <f t="shared" si="0"/>
        <v>0</v>
      </c>
      <c r="K21" s="115"/>
      <c r="L21" s="115"/>
      <c r="M21" s="115"/>
      <c r="N21" s="155"/>
      <c r="O21" s="115"/>
      <c r="P21" s="115"/>
      <c r="Q21" s="115"/>
      <c r="R21" s="115"/>
      <c r="S21" s="115"/>
      <c r="T21" s="115"/>
    </row>
    <row r="22" spans="1:20" ht="15" customHeight="1" x14ac:dyDescent="0.25">
      <c r="A22" s="94"/>
      <c r="B22" s="95"/>
      <c r="C22" s="95"/>
      <c r="D22" s="96"/>
      <c r="E22" s="60"/>
      <c r="F22" s="60"/>
      <c r="G22" s="60"/>
      <c r="H22" s="60"/>
      <c r="I22" s="60"/>
      <c r="J22" s="165">
        <f t="shared" si="0"/>
        <v>0</v>
      </c>
      <c r="K22" s="115"/>
      <c r="L22" s="115"/>
      <c r="M22" s="115"/>
      <c r="N22" s="155"/>
      <c r="O22" s="115"/>
      <c r="P22" s="115"/>
      <c r="Q22" s="115"/>
      <c r="R22" s="115"/>
      <c r="S22" s="115"/>
      <c r="T22" s="115"/>
    </row>
    <row r="23" spans="1:20" ht="15" customHeight="1" x14ac:dyDescent="0.25">
      <c r="A23" s="94"/>
      <c r="B23" s="95"/>
      <c r="C23" s="95"/>
      <c r="D23" s="99"/>
      <c r="E23" s="60"/>
      <c r="F23" s="60"/>
      <c r="G23" s="60"/>
      <c r="H23" s="60"/>
      <c r="I23" s="60"/>
      <c r="J23" s="165">
        <f t="shared" si="0"/>
        <v>0</v>
      </c>
      <c r="K23" s="115"/>
      <c r="L23" s="115"/>
      <c r="M23" s="115"/>
      <c r="N23" s="155"/>
      <c r="O23" s="115"/>
      <c r="P23" s="115"/>
      <c r="Q23" s="115"/>
      <c r="R23" s="115"/>
      <c r="S23" s="115"/>
      <c r="T23" s="115"/>
    </row>
    <row r="24" spans="1:20" ht="15" customHeight="1" x14ac:dyDescent="0.25">
      <c r="A24" s="94"/>
      <c r="B24" s="36"/>
      <c r="C24" s="36"/>
      <c r="D24" s="53"/>
      <c r="E24" s="60"/>
      <c r="F24" s="60"/>
      <c r="G24" s="60"/>
      <c r="H24" s="60"/>
      <c r="I24" s="60"/>
      <c r="J24" s="166">
        <f t="shared" si="0"/>
        <v>0</v>
      </c>
      <c r="K24" s="115"/>
      <c r="L24" s="115"/>
      <c r="M24" s="115"/>
      <c r="N24" s="155"/>
      <c r="O24" s="115"/>
      <c r="P24" s="115"/>
      <c r="Q24" s="115"/>
      <c r="R24" s="115"/>
      <c r="S24" s="115"/>
      <c r="T24" s="115"/>
    </row>
    <row r="25" spans="1:20" ht="15" customHeight="1" x14ac:dyDescent="0.25">
      <c r="A25" s="94"/>
      <c r="B25" s="116"/>
      <c r="C25" s="116"/>
      <c r="D25" s="167"/>
      <c r="E25" s="168"/>
      <c r="F25" s="168"/>
      <c r="G25" s="168"/>
      <c r="H25" s="169"/>
      <c r="I25" s="169"/>
      <c r="J25" s="90"/>
      <c r="K25" s="115"/>
      <c r="L25" s="115"/>
      <c r="M25" s="115"/>
      <c r="N25" s="115"/>
      <c r="O25" s="115"/>
      <c r="P25" s="115"/>
      <c r="Q25" s="115"/>
      <c r="R25" s="115"/>
      <c r="S25" s="115"/>
      <c r="T25" s="115"/>
    </row>
    <row r="26" spans="1:20" ht="15" customHeight="1" x14ac:dyDescent="0.25">
      <c r="A26" s="94"/>
      <c r="D26" s="139"/>
      <c r="E26" s="170"/>
      <c r="F26" s="170"/>
      <c r="G26" s="170"/>
      <c r="H26" s="169"/>
      <c r="I26" s="169"/>
      <c r="J26" s="90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1:20" s="114" customFormat="1" ht="18.75" x14ac:dyDescent="0.3">
      <c r="A27" s="113"/>
      <c r="B27" s="110" t="s">
        <v>201</v>
      </c>
      <c r="C27" s="111"/>
      <c r="D27" s="111"/>
      <c r="E27" s="113"/>
      <c r="F27" s="113"/>
      <c r="G27" s="113"/>
      <c r="H27" s="171"/>
      <c r="I27" s="171"/>
      <c r="J27" s="143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5.75" customHeight="1" x14ac:dyDescent="0.25">
      <c r="A28" s="94"/>
      <c r="B28" s="115" t="s">
        <v>213</v>
      </c>
      <c r="C28" s="115"/>
      <c r="D28" s="115"/>
      <c r="E28" s="94"/>
      <c r="F28" s="94"/>
      <c r="G28" s="94"/>
      <c r="H28" s="172"/>
      <c r="I28" s="172"/>
      <c r="J28" s="144"/>
      <c r="K28" s="115"/>
      <c r="L28" s="115"/>
      <c r="M28" s="115"/>
      <c r="N28" s="115"/>
      <c r="O28" s="115"/>
      <c r="P28" s="115"/>
      <c r="Q28" s="115"/>
      <c r="R28" s="115"/>
      <c r="S28" s="115"/>
      <c r="T28" s="115"/>
    </row>
    <row r="29" spans="1:20" ht="15" customHeight="1" x14ac:dyDescent="0.25">
      <c r="A29" s="94"/>
      <c r="B29" s="173" t="s">
        <v>3</v>
      </c>
      <c r="C29" s="173" t="s">
        <v>4</v>
      </c>
      <c r="D29" s="174" t="s">
        <v>5</v>
      </c>
      <c r="E29" s="115"/>
      <c r="F29" s="94"/>
      <c r="G29" s="94"/>
      <c r="H29" s="172"/>
      <c r="I29" s="172"/>
      <c r="J29" s="144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0" ht="15" customHeight="1" x14ac:dyDescent="0.25">
      <c r="A30" s="172" t="s">
        <v>202</v>
      </c>
      <c r="B30" s="128"/>
      <c r="C30" s="128"/>
      <c r="D30" s="135"/>
      <c r="E30" s="115"/>
      <c r="F30" s="94"/>
      <c r="G30" s="94"/>
      <c r="H30" s="172"/>
      <c r="I30" s="172"/>
      <c r="J30" s="144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0" x14ac:dyDescent="0.25">
      <c r="A31" s="94" t="s">
        <v>203</v>
      </c>
      <c r="B31" s="95"/>
      <c r="C31" s="95"/>
      <c r="D31" s="99"/>
      <c r="E31" s="115"/>
      <c r="F31" s="94"/>
      <c r="G31" s="94"/>
      <c r="H31" s="172"/>
      <c r="I31" s="172"/>
      <c r="J31" s="144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0" ht="15" customHeight="1" x14ac:dyDescent="0.25">
      <c r="A32" s="94" t="s">
        <v>204</v>
      </c>
      <c r="B32" s="36"/>
      <c r="C32" s="36"/>
      <c r="D32" s="53"/>
      <c r="E32" s="115"/>
      <c r="F32" s="94"/>
      <c r="G32" s="94"/>
      <c r="H32" s="172"/>
      <c r="I32" s="172"/>
      <c r="J32" s="144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94" t="s">
        <v>205</v>
      </c>
      <c r="B33" s="95"/>
      <c r="C33" s="95"/>
      <c r="D33" s="95"/>
      <c r="E33" s="115"/>
      <c r="F33" s="94"/>
      <c r="G33" s="94"/>
      <c r="H33" s="172"/>
      <c r="I33" s="172"/>
      <c r="J33" s="144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15" customHeight="1" x14ac:dyDescent="0.25">
      <c r="A34" s="94" t="s">
        <v>206</v>
      </c>
      <c r="B34" s="36"/>
      <c r="C34" s="36"/>
      <c r="D34" s="156"/>
      <c r="E34" s="175"/>
      <c r="F34" s="94"/>
      <c r="G34" s="94"/>
      <c r="H34" s="172"/>
      <c r="I34" s="172"/>
      <c r="J34" s="144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1:20" ht="15" customHeight="1" x14ac:dyDescent="0.25">
      <c r="A35" s="94"/>
      <c r="B35" s="176"/>
      <c r="C35" s="115"/>
      <c r="D35" s="115"/>
      <c r="E35" s="175"/>
      <c r="F35" s="94"/>
      <c r="G35" s="94"/>
      <c r="H35" s="172"/>
      <c r="I35" s="172"/>
      <c r="J35" s="144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0" ht="15" customHeight="1" x14ac:dyDescent="0.25">
      <c r="A36" s="94"/>
      <c r="B36" s="176"/>
      <c r="C36" s="115"/>
      <c r="D36" s="115"/>
      <c r="E36" s="94"/>
      <c r="F36" s="94"/>
      <c r="G36" s="94"/>
      <c r="H36" s="172"/>
      <c r="I36" s="172"/>
      <c r="J36" s="144"/>
      <c r="K36" s="115"/>
      <c r="L36" s="115"/>
      <c r="M36" s="115"/>
      <c r="N36" s="115"/>
      <c r="O36" s="115"/>
      <c r="P36" s="115"/>
      <c r="Q36" s="115"/>
      <c r="R36" s="115"/>
      <c r="S36" s="115"/>
      <c r="T36" s="1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A692-C41D-495E-BAFA-94608BC218CD}">
  <dimension ref="A1:T36"/>
  <sheetViews>
    <sheetView workbookViewId="0">
      <selection activeCell="A3" sqref="A3"/>
    </sheetView>
  </sheetViews>
  <sheetFormatPr defaultColWidth="17.28515625" defaultRowHeight="15" x14ac:dyDescent="0.25"/>
  <cols>
    <col min="1" max="1" width="4.42578125" style="81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4" customFormat="1" ht="18.75" x14ac:dyDescent="0.3">
      <c r="A1" s="113"/>
      <c r="B1" s="110" t="s">
        <v>215</v>
      </c>
      <c r="C1" s="111"/>
      <c r="D1" s="111"/>
      <c r="E1" s="113"/>
      <c r="F1" s="112"/>
      <c r="G1" s="112"/>
      <c r="H1" s="142"/>
      <c r="I1" s="142"/>
      <c r="J1" s="143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 x14ac:dyDescent="0.25">
      <c r="A2" s="94"/>
      <c r="B2" s="120" t="s">
        <v>169</v>
      </c>
      <c r="C2" s="115"/>
      <c r="D2" s="115"/>
      <c r="E2" s="94"/>
      <c r="F2" s="115"/>
      <c r="G2" s="115"/>
      <c r="H2" s="116"/>
      <c r="I2" s="116"/>
      <c r="J2" s="144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5" customHeight="1" x14ac:dyDescent="0.25">
      <c r="A3" s="94"/>
      <c r="B3" s="145"/>
      <c r="C3" s="115"/>
      <c r="D3" s="115"/>
      <c r="E3" s="94"/>
      <c r="J3" s="144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15" customHeight="1" x14ac:dyDescent="0.25">
      <c r="A4" s="94"/>
      <c r="B4" s="146" t="s">
        <v>171</v>
      </c>
      <c r="C4" s="115"/>
      <c r="D4" s="115"/>
      <c r="E4" s="85"/>
      <c r="F4" s="117"/>
      <c r="G4" s="117"/>
      <c r="H4" s="117"/>
      <c r="I4" s="117"/>
      <c r="J4" s="144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ht="15" customHeight="1" x14ac:dyDescent="0.25">
      <c r="A5" s="94"/>
      <c r="B5" s="115"/>
      <c r="C5" s="115"/>
      <c r="D5" s="115"/>
      <c r="E5" s="147" t="s">
        <v>198</v>
      </c>
      <c r="F5" s="121" t="s">
        <v>209</v>
      </c>
      <c r="G5" s="147" t="s">
        <v>190</v>
      </c>
      <c r="H5" s="147" t="s">
        <v>200</v>
      </c>
      <c r="I5" s="147" t="s">
        <v>179</v>
      </c>
      <c r="J5" s="144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5" customHeight="1" x14ac:dyDescent="0.25">
      <c r="A6" s="94"/>
      <c r="B6" s="115"/>
      <c r="C6" s="115"/>
      <c r="D6" s="115"/>
      <c r="E6" s="147" t="s">
        <v>208</v>
      </c>
      <c r="F6" s="121" t="s">
        <v>210</v>
      </c>
      <c r="G6" s="147" t="s">
        <v>196</v>
      </c>
      <c r="H6" s="147" t="s">
        <v>211</v>
      </c>
      <c r="I6" s="147" t="s">
        <v>212</v>
      </c>
      <c r="J6" s="144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ht="15" customHeight="1" x14ac:dyDescent="0.25">
      <c r="A7" s="147"/>
      <c r="B7" s="148" t="s">
        <v>3</v>
      </c>
      <c r="C7" s="148" t="s">
        <v>4</v>
      </c>
      <c r="D7" s="148" t="s">
        <v>5</v>
      </c>
      <c r="E7" s="149"/>
      <c r="F7" s="150"/>
      <c r="G7" s="151"/>
      <c r="H7" s="152"/>
      <c r="I7" s="152"/>
      <c r="J7" s="153" t="s">
        <v>6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</row>
    <row r="8" spans="1:20" ht="15" customHeight="1" x14ac:dyDescent="0.25">
      <c r="A8" s="94">
        <v>1</v>
      </c>
      <c r="B8" s="36"/>
      <c r="C8" s="36"/>
      <c r="D8" s="53"/>
      <c r="E8" s="177"/>
      <c r="F8" s="178"/>
      <c r="G8" s="60"/>
      <c r="H8" s="157"/>
      <c r="I8" s="157"/>
      <c r="J8" s="154">
        <f t="shared" ref="J8:J24" si="0">SUM(E8:I8)</f>
        <v>0</v>
      </c>
      <c r="K8" s="115"/>
      <c r="L8" s="115"/>
      <c r="M8" s="115"/>
      <c r="N8" s="155"/>
      <c r="O8" s="115"/>
      <c r="P8" s="115"/>
      <c r="Q8" s="115"/>
      <c r="R8" s="115"/>
      <c r="S8" s="115"/>
      <c r="T8" s="115"/>
    </row>
    <row r="9" spans="1:20" ht="15" customHeight="1" x14ac:dyDescent="0.25">
      <c r="A9" s="94">
        <v>2</v>
      </c>
      <c r="B9" s="36"/>
      <c r="C9" s="36"/>
      <c r="D9" s="53"/>
      <c r="E9" s="65"/>
      <c r="F9" s="157"/>
      <c r="G9" s="179"/>
      <c r="H9" s="157"/>
      <c r="I9" s="157"/>
      <c r="J9" s="154">
        <f t="shared" si="0"/>
        <v>0</v>
      </c>
      <c r="K9" s="115"/>
      <c r="L9" s="115"/>
      <c r="M9" s="115"/>
      <c r="N9" s="155"/>
      <c r="O9" s="115"/>
      <c r="P9" s="115"/>
      <c r="Q9" s="115"/>
      <c r="R9" s="115"/>
      <c r="S9" s="115"/>
      <c r="T9" s="115"/>
    </row>
    <row r="10" spans="1:20" x14ac:dyDescent="0.25">
      <c r="A10" s="94">
        <v>3</v>
      </c>
      <c r="B10" s="36"/>
      <c r="C10" s="36"/>
      <c r="D10" s="53"/>
      <c r="E10" s="65"/>
      <c r="F10" s="157"/>
      <c r="G10" s="157"/>
      <c r="H10" s="180"/>
      <c r="I10" s="157"/>
      <c r="J10" s="154">
        <f t="shared" si="0"/>
        <v>0</v>
      </c>
      <c r="K10" s="115"/>
      <c r="L10" s="115"/>
      <c r="M10" s="115"/>
      <c r="N10" s="155"/>
      <c r="O10" s="115"/>
      <c r="P10" s="115"/>
      <c r="Q10" s="115"/>
      <c r="R10" s="115"/>
      <c r="S10" s="115"/>
      <c r="T10" s="115"/>
    </row>
    <row r="11" spans="1:20" x14ac:dyDescent="0.25">
      <c r="A11" s="94">
        <v>3</v>
      </c>
      <c r="B11" s="95"/>
      <c r="C11" s="95"/>
      <c r="D11" s="95"/>
      <c r="E11" s="177"/>
      <c r="F11" s="157"/>
      <c r="G11" s="157"/>
      <c r="H11" s="157"/>
      <c r="I11" s="157"/>
      <c r="J11" s="154">
        <f t="shared" si="0"/>
        <v>0</v>
      </c>
      <c r="K11" s="115"/>
      <c r="L11" s="115"/>
      <c r="M11" s="115"/>
      <c r="N11" s="155"/>
      <c r="O11" s="115"/>
      <c r="P11" s="115"/>
      <c r="Q11" s="115"/>
      <c r="R11" s="115"/>
      <c r="S11" s="115"/>
      <c r="T11" s="115"/>
    </row>
    <row r="12" spans="1:20" ht="15" customHeight="1" x14ac:dyDescent="0.25">
      <c r="A12" s="94">
        <v>5</v>
      </c>
      <c r="B12" s="95"/>
      <c r="C12" s="95"/>
      <c r="D12" s="99"/>
      <c r="E12" s="65"/>
      <c r="F12" s="157"/>
      <c r="G12" s="157"/>
      <c r="H12" s="157"/>
      <c r="I12" s="157"/>
      <c r="J12" s="154">
        <f t="shared" si="0"/>
        <v>0</v>
      </c>
      <c r="K12" s="115"/>
      <c r="L12" s="115"/>
      <c r="M12" s="115"/>
      <c r="N12" s="155"/>
      <c r="O12" s="115"/>
      <c r="P12" s="115"/>
      <c r="Q12" s="115"/>
      <c r="R12" s="115"/>
      <c r="S12" s="115"/>
      <c r="T12" s="115"/>
    </row>
    <row r="13" spans="1:20" ht="15" customHeight="1" x14ac:dyDescent="0.25">
      <c r="A13" s="94"/>
      <c r="B13" s="36"/>
      <c r="C13" s="36"/>
      <c r="D13" s="156"/>
      <c r="E13" s="103"/>
      <c r="F13" s="181"/>
      <c r="G13" s="104"/>
      <c r="H13" s="104"/>
      <c r="I13" s="104"/>
      <c r="J13" s="154">
        <f t="shared" si="0"/>
        <v>0</v>
      </c>
      <c r="K13" s="115"/>
      <c r="L13" s="115"/>
      <c r="M13" s="115"/>
      <c r="N13" s="155"/>
      <c r="O13" s="115"/>
      <c r="P13" s="115"/>
      <c r="Q13" s="115"/>
      <c r="R13" s="115"/>
      <c r="S13" s="115"/>
      <c r="T13" s="115"/>
    </row>
    <row r="14" spans="1:20" ht="15" customHeight="1" x14ac:dyDescent="0.25">
      <c r="A14" s="94"/>
      <c r="B14" s="36"/>
      <c r="C14" s="36"/>
      <c r="D14" s="53"/>
      <c r="E14" s="65"/>
      <c r="F14" s="157"/>
      <c r="G14" s="157"/>
      <c r="H14" s="157"/>
      <c r="I14" s="157"/>
      <c r="J14" s="154">
        <f t="shared" si="0"/>
        <v>0</v>
      </c>
      <c r="K14" s="115"/>
      <c r="L14" s="115"/>
      <c r="M14" s="115"/>
      <c r="N14" s="155"/>
      <c r="O14" s="115"/>
      <c r="P14" s="115"/>
      <c r="Q14" s="115"/>
      <c r="R14" s="115"/>
      <c r="S14" s="115"/>
      <c r="T14" s="115"/>
    </row>
    <row r="15" spans="1:20" ht="15" customHeight="1" x14ac:dyDescent="0.25">
      <c r="A15" s="94"/>
      <c r="B15" s="95"/>
      <c r="C15" s="95"/>
      <c r="D15" s="99"/>
      <c r="E15" s="65"/>
      <c r="F15" s="157"/>
      <c r="G15" s="157"/>
      <c r="H15" s="157"/>
      <c r="I15" s="157"/>
      <c r="J15" s="154">
        <f t="shared" si="0"/>
        <v>0</v>
      </c>
      <c r="K15" s="115"/>
      <c r="L15" s="115"/>
      <c r="M15" s="115"/>
      <c r="N15" s="155"/>
      <c r="O15" s="115"/>
      <c r="P15" s="115"/>
      <c r="Q15" s="115"/>
      <c r="R15" s="115"/>
      <c r="S15" s="115"/>
      <c r="T15" s="115"/>
    </row>
    <row r="16" spans="1:20" ht="15" customHeight="1" x14ac:dyDescent="0.25">
      <c r="A16" s="94"/>
      <c r="B16" s="36"/>
      <c r="C16" s="36"/>
      <c r="D16" s="53"/>
      <c r="E16" s="65"/>
      <c r="F16" s="157"/>
      <c r="G16" s="157"/>
      <c r="H16" s="157"/>
      <c r="I16" s="157"/>
      <c r="J16" s="154">
        <f t="shared" si="0"/>
        <v>0</v>
      </c>
      <c r="K16" s="115"/>
      <c r="L16" s="115"/>
      <c r="M16" s="115"/>
      <c r="N16" s="155"/>
      <c r="O16" s="115"/>
      <c r="P16" s="115"/>
      <c r="Q16" s="115"/>
      <c r="R16" s="115"/>
      <c r="S16" s="115"/>
      <c r="T16" s="115"/>
    </row>
    <row r="17" spans="1:20" x14ac:dyDescent="0.25">
      <c r="A17" s="94"/>
      <c r="B17" s="36"/>
      <c r="C17" s="36"/>
      <c r="D17" s="53"/>
      <c r="E17" s="65"/>
      <c r="F17" s="157"/>
      <c r="G17" s="157"/>
      <c r="H17" s="157"/>
      <c r="I17" s="157"/>
      <c r="J17" s="154">
        <f t="shared" si="0"/>
        <v>0</v>
      </c>
      <c r="K17" s="115"/>
      <c r="L17" s="115"/>
      <c r="M17" s="115"/>
      <c r="N17" s="155"/>
      <c r="O17" s="115"/>
      <c r="P17" s="115"/>
      <c r="Q17" s="115"/>
      <c r="R17" s="115"/>
      <c r="S17" s="115"/>
      <c r="T17" s="115"/>
    </row>
    <row r="18" spans="1:20" x14ac:dyDescent="0.25">
      <c r="A18" s="94"/>
      <c r="B18" s="158"/>
      <c r="C18" s="158"/>
      <c r="D18" s="159"/>
      <c r="E18" s="157"/>
      <c r="F18" s="157"/>
      <c r="G18" s="157"/>
      <c r="H18" s="157"/>
      <c r="I18" s="157"/>
      <c r="J18" s="154">
        <f t="shared" si="0"/>
        <v>0</v>
      </c>
      <c r="K18" s="115"/>
      <c r="L18" s="115"/>
      <c r="M18" s="115"/>
      <c r="N18" s="155"/>
      <c r="O18" s="115"/>
      <c r="P18" s="115"/>
      <c r="Q18" s="115"/>
      <c r="R18" s="115"/>
      <c r="S18" s="115"/>
      <c r="T18" s="115"/>
    </row>
    <row r="19" spans="1:20" ht="15" customHeight="1" x14ac:dyDescent="0.25">
      <c r="A19" s="94"/>
      <c r="B19" s="160"/>
      <c r="C19" s="160"/>
      <c r="D19" s="161"/>
      <c r="E19" s="157"/>
      <c r="F19" s="157"/>
      <c r="G19" s="157"/>
      <c r="H19" s="157"/>
      <c r="I19" s="157"/>
      <c r="J19" s="154">
        <f t="shared" si="0"/>
        <v>0</v>
      </c>
      <c r="K19" s="115"/>
      <c r="L19" s="115"/>
      <c r="M19" s="115"/>
      <c r="N19" s="155"/>
      <c r="O19" s="115"/>
      <c r="P19" s="115"/>
      <c r="Q19" s="115"/>
      <c r="R19" s="115"/>
      <c r="S19" s="115"/>
      <c r="T19" s="115"/>
    </row>
    <row r="20" spans="1:20" ht="15" customHeight="1" x14ac:dyDescent="0.25">
      <c r="A20" s="94"/>
      <c r="B20" s="162"/>
      <c r="C20" s="162"/>
      <c r="D20" s="163"/>
      <c r="E20" s="164"/>
      <c r="F20" s="164"/>
      <c r="G20" s="164"/>
      <c r="H20" s="164"/>
      <c r="I20" s="164"/>
      <c r="J20" s="165">
        <f t="shared" si="0"/>
        <v>0</v>
      </c>
      <c r="K20" s="115"/>
      <c r="L20" s="115"/>
      <c r="M20" s="115"/>
      <c r="N20" s="155"/>
      <c r="O20" s="115"/>
      <c r="P20" s="115"/>
      <c r="Q20" s="115"/>
      <c r="R20" s="115"/>
      <c r="S20" s="115"/>
      <c r="T20" s="115"/>
    </row>
    <row r="21" spans="1:20" ht="15" customHeight="1" x14ac:dyDescent="0.25">
      <c r="A21" s="94"/>
      <c r="B21" s="36"/>
      <c r="C21" s="36"/>
      <c r="D21" s="53"/>
      <c r="E21" s="60"/>
      <c r="F21" s="60"/>
      <c r="G21" s="60"/>
      <c r="H21" s="60"/>
      <c r="I21" s="60"/>
      <c r="J21" s="165">
        <f t="shared" si="0"/>
        <v>0</v>
      </c>
      <c r="K21" s="115"/>
      <c r="L21" s="115"/>
      <c r="M21" s="115"/>
      <c r="N21" s="155"/>
      <c r="O21" s="115"/>
      <c r="P21" s="115"/>
      <c r="Q21" s="115"/>
      <c r="R21" s="115"/>
      <c r="S21" s="115"/>
      <c r="T21" s="115"/>
    </row>
    <row r="22" spans="1:20" ht="15" customHeight="1" x14ac:dyDescent="0.25">
      <c r="A22" s="94"/>
      <c r="B22" s="95"/>
      <c r="C22" s="95"/>
      <c r="D22" s="96"/>
      <c r="E22" s="60"/>
      <c r="F22" s="60"/>
      <c r="G22" s="60"/>
      <c r="H22" s="60"/>
      <c r="I22" s="60"/>
      <c r="J22" s="165">
        <f t="shared" si="0"/>
        <v>0</v>
      </c>
      <c r="K22" s="115"/>
      <c r="L22" s="115"/>
      <c r="M22" s="115"/>
      <c r="N22" s="155"/>
      <c r="O22" s="115"/>
      <c r="P22" s="115"/>
      <c r="Q22" s="115"/>
      <c r="R22" s="115"/>
      <c r="S22" s="115"/>
      <c r="T22" s="115"/>
    </row>
    <row r="23" spans="1:20" ht="15" customHeight="1" x14ac:dyDescent="0.25">
      <c r="A23" s="94"/>
      <c r="B23" s="95"/>
      <c r="C23" s="95"/>
      <c r="D23" s="99"/>
      <c r="E23" s="60"/>
      <c r="F23" s="60"/>
      <c r="G23" s="60"/>
      <c r="H23" s="60"/>
      <c r="I23" s="60"/>
      <c r="J23" s="165">
        <f t="shared" si="0"/>
        <v>0</v>
      </c>
      <c r="K23" s="115"/>
      <c r="L23" s="115"/>
      <c r="M23" s="115"/>
      <c r="N23" s="155"/>
      <c r="O23" s="115"/>
      <c r="P23" s="115"/>
      <c r="Q23" s="115"/>
      <c r="R23" s="115"/>
      <c r="S23" s="115"/>
      <c r="T23" s="115"/>
    </row>
    <row r="24" spans="1:20" ht="15" customHeight="1" x14ac:dyDescent="0.25">
      <c r="A24" s="94"/>
      <c r="B24" s="36"/>
      <c r="C24" s="36"/>
      <c r="D24" s="53"/>
      <c r="E24" s="60"/>
      <c r="F24" s="60"/>
      <c r="G24" s="60"/>
      <c r="H24" s="60"/>
      <c r="I24" s="60"/>
      <c r="J24" s="166">
        <f t="shared" si="0"/>
        <v>0</v>
      </c>
      <c r="K24" s="115"/>
      <c r="L24" s="115"/>
      <c r="M24" s="115"/>
      <c r="N24" s="155"/>
      <c r="O24" s="115"/>
      <c r="P24" s="115"/>
      <c r="Q24" s="115"/>
      <c r="R24" s="115"/>
      <c r="S24" s="115"/>
      <c r="T24" s="115"/>
    </row>
    <row r="25" spans="1:20" ht="15" customHeight="1" x14ac:dyDescent="0.25">
      <c r="A25" s="94"/>
      <c r="B25" s="116"/>
      <c r="C25" s="116"/>
      <c r="D25" s="167"/>
      <c r="E25" s="168"/>
      <c r="F25" s="168"/>
      <c r="G25" s="168"/>
      <c r="H25" s="169"/>
      <c r="I25" s="169"/>
      <c r="J25" s="90"/>
      <c r="K25" s="115"/>
      <c r="L25" s="115"/>
      <c r="M25" s="115"/>
      <c r="N25" s="115"/>
      <c r="O25" s="115"/>
      <c r="P25" s="115"/>
      <c r="Q25" s="115"/>
      <c r="R25" s="115"/>
      <c r="S25" s="115"/>
      <c r="T25" s="115"/>
    </row>
    <row r="26" spans="1:20" ht="15" customHeight="1" x14ac:dyDescent="0.25">
      <c r="A26" s="94"/>
      <c r="D26" s="139"/>
      <c r="E26" s="170"/>
      <c r="F26" s="170"/>
      <c r="G26" s="170"/>
      <c r="H26" s="169"/>
      <c r="I26" s="169"/>
      <c r="J26" s="90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1:20" s="114" customFormat="1" ht="18.75" x14ac:dyDescent="0.3">
      <c r="A27" s="113"/>
      <c r="B27" s="110" t="s">
        <v>201</v>
      </c>
      <c r="C27" s="111"/>
      <c r="D27" s="111"/>
      <c r="E27" s="113"/>
      <c r="F27" s="113"/>
      <c r="G27" s="113"/>
      <c r="H27" s="171"/>
      <c r="I27" s="171"/>
      <c r="J27" s="143"/>
      <c r="K27" s="111"/>
      <c r="L27" s="111"/>
      <c r="M27" s="111"/>
      <c r="N27" s="111"/>
      <c r="O27" s="111"/>
      <c r="P27" s="111"/>
      <c r="Q27" s="111"/>
      <c r="R27" s="111"/>
      <c r="S27" s="111"/>
      <c r="T27" s="111"/>
    </row>
    <row r="28" spans="1:20" ht="15.75" customHeight="1" x14ac:dyDescent="0.25">
      <c r="A28" s="94"/>
      <c r="B28" s="115" t="s">
        <v>213</v>
      </c>
      <c r="C28" s="115"/>
      <c r="D28" s="115"/>
      <c r="E28" s="94"/>
      <c r="F28" s="94"/>
      <c r="G28" s="94"/>
      <c r="H28" s="172"/>
      <c r="I28" s="172"/>
      <c r="J28" s="144"/>
      <c r="K28" s="115"/>
      <c r="L28" s="115"/>
      <c r="M28" s="115"/>
      <c r="N28" s="115"/>
      <c r="O28" s="115"/>
      <c r="P28" s="115"/>
      <c r="Q28" s="115"/>
      <c r="R28" s="115"/>
      <c r="S28" s="115"/>
      <c r="T28" s="115"/>
    </row>
    <row r="29" spans="1:20" ht="15" customHeight="1" x14ac:dyDescent="0.25">
      <c r="A29" s="94"/>
      <c r="B29" s="173" t="s">
        <v>3</v>
      </c>
      <c r="C29" s="173" t="s">
        <v>4</v>
      </c>
      <c r="D29" s="174" t="s">
        <v>5</v>
      </c>
      <c r="E29" s="115"/>
      <c r="F29" s="94"/>
      <c r="G29" s="94"/>
      <c r="H29" s="172"/>
      <c r="I29" s="172"/>
      <c r="J29" s="144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0" ht="15" customHeight="1" x14ac:dyDescent="0.25">
      <c r="A30" s="172" t="s">
        <v>202</v>
      </c>
      <c r="B30" s="128"/>
      <c r="C30" s="128"/>
      <c r="D30" s="135"/>
      <c r="E30" s="115"/>
      <c r="F30" s="94"/>
      <c r="G30" s="94"/>
      <c r="H30" s="172"/>
      <c r="I30" s="172"/>
      <c r="J30" s="144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0" x14ac:dyDescent="0.25">
      <c r="A31" s="94" t="s">
        <v>203</v>
      </c>
      <c r="B31" s="95"/>
      <c r="C31" s="95"/>
      <c r="D31" s="99"/>
      <c r="E31" s="115"/>
      <c r="F31" s="94"/>
      <c r="G31" s="94"/>
      <c r="H31" s="172"/>
      <c r="I31" s="172"/>
      <c r="J31" s="144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0" ht="15" customHeight="1" x14ac:dyDescent="0.25">
      <c r="A32" s="94" t="s">
        <v>204</v>
      </c>
      <c r="B32" s="36"/>
      <c r="C32" s="36"/>
      <c r="D32" s="53"/>
      <c r="E32" s="115"/>
      <c r="F32" s="94"/>
      <c r="G32" s="94"/>
      <c r="H32" s="172"/>
      <c r="I32" s="172"/>
      <c r="J32" s="144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94" t="s">
        <v>205</v>
      </c>
      <c r="B33" s="95"/>
      <c r="C33" s="95"/>
      <c r="D33" s="95"/>
      <c r="E33" s="115"/>
      <c r="F33" s="94"/>
      <c r="G33" s="94"/>
      <c r="H33" s="172"/>
      <c r="I33" s="172"/>
      <c r="J33" s="144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15" customHeight="1" x14ac:dyDescent="0.25">
      <c r="A34" s="94" t="s">
        <v>206</v>
      </c>
      <c r="B34" s="36"/>
      <c r="C34" s="36"/>
      <c r="D34" s="156"/>
      <c r="E34" s="175"/>
      <c r="F34" s="94"/>
      <c r="G34" s="94"/>
      <c r="H34" s="172"/>
      <c r="I34" s="172"/>
      <c r="J34" s="144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1:20" ht="15" customHeight="1" x14ac:dyDescent="0.25">
      <c r="A35" s="94"/>
      <c r="B35" s="176"/>
      <c r="C35" s="115"/>
      <c r="D35" s="115"/>
      <c r="E35" s="175"/>
      <c r="F35" s="94"/>
      <c r="G35" s="94"/>
      <c r="H35" s="172"/>
      <c r="I35" s="172"/>
      <c r="J35" s="144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0" ht="15" customHeight="1" x14ac:dyDescent="0.25">
      <c r="A36" s="94"/>
      <c r="B36" s="176"/>
      <c r="C36" s="115"/>
      <c r="D36" s="115"/>
      <c r="E36" s="94"/>
      <c r="F36" s="94"/>
      <c r="G36" s="94"/>
      <c r="H36" s="172"/>
      <c r="I36" s="172"/>
      <c r="J36" s="144"/>
      <c r="K36" s="115"/>
      <c r="L36" s="115"/>
      <c r="M36" s="115"/>
      <c r="N36" s="115"/>
      <c r="O36" s="115"/>
      <c r="P36" s="115"/>
      <c r="Q36" s="115"/>
      <c r="R36" s="115"/>
      <c r="S36" s="115"/>
      <c r="T36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Pohjola Grand Tour</vt:lpstr>
      <vt:lpstr>Pohjola Small Tour</vt:lpstr>
      <vt:lpstr>Pohjola Rising Star</vt:lpstr>
      <vt:lpstr>Pohjola Finnhorse Tour</vt:lpstr>
      <vt:lpstr>Wintercup</vt:lpstr>
      <vt:lpstr>Legimia Future Cup</vt:lpstr>
      <vt:lpstr>EQPro 7-8v</vt:lpstr>
      <vt:lpstr>EQPro 6v</vt:lpstr>
      <vt:lpstr>EQPro 5v</vt:lpstr>
      <vt:lpstr>Paccelli 4v</vt:lpstr>
      <vt:lpstr>Junioricup</vt:lpstr>
      <vt:lpstr>Ponicup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2024-11-04T07:08:07Z</dcterms:created>
  <dcterms:modified xsi:type="dcterms:W3CDTF">2025-03-03T09:06:08Z</dcterms:modified>
</cp:coreProperties>
</file>